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65461" windowWidth="17970" windowHeight="9510" activeTab="4"/>
  </bookViews>
  <sheets>
    <sheet name="D" sheetId="1" r:id="rId1"/>
    <sheet name="SŽ" sheetId="2" r:id="rId2"/>
    <sheet name="MŽ" sheetId="3" r:id="rId3"/>
    <sheet name="2006" sheetId="4" r:id="rId4"/>
    <sheet name="2007" sheetId="5" r:id="rId5"/>
    <sheet name="2008" sheetId="6" r:id="rId6"/>
    <sheet name="2009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<sst xmlns="http://schemas.openxmlformats.org/spreadsheetml/2006/main" count="678" uniqueCount="276">
  <si>
    <t>Dochádzka</t>
  </si>
  <si>
    <t>Tréner:</t>
  </si>
  <si>
    <t>Kategória:</t>
  </si>
  <si>
    <t>dorast</t>
  </si>
  <si>
    <t>Jozef Kovaľ</t>
  </si>
  <si>
    <t>Kat</t>
  </si>
  <si>
    <t>Č</t>
  </si>
  <si>
    <t>Priezvisko</t>
  </si>
  <si>
    <t>Meno</t>
  </si>
  <si>
    <t>Bubanec</t>
  </si>
  <si>
    <t>Dominik</t>
  </si>
  <si>
    <t>Frištyk</t>
  </si>
  <si>
    <t>Kristián</t>
  </si>
  <si>
    <t xml:space="preserve">Sontag </t>
  </si>
  <si>
    <t>Richard</t>
  </si>
  <si>
    <t>Juraj</t>
  </si>
  <si>
    <t>Uličný</t>
  </si>
  <si>
    <t>Matúš</t>
  </si>
  <si>
    <t>98</t>
  </si>
  <si>
    <t>Žilka</t>
  </si>
  <si>
    <t>Denis</t>
  </si>
  <si>
    <t>Michal</t>
  </si>
  <si>
    <t>99</t>
  </si>
  <si>
    <t>Bednár</t>
  </si>
  <si>
    <t>František</t>
  </si>
  <si>
    <t>Džubinský</t>
  </si>
  <si>
    <t>Tomáš</t>
  </si>
  <si>
    <t>Javorský</t>
  </si>
  <si>
    <t>Martin</t>
  </si>
  <si>
    <t>Lorincz</t>
  </si>
  <si>
    <t>Branislav</t>
  </si>
  <si>
    <t>Pisko</t>
  </si>
  <si>
    <t>Šimon</t>
  </si>
  <si>
    <t>Varga</t>
  </si>
  <si>
    <t>Marek</t>
  </si>
  <si>
    <t>Vasilenko</t>
  </si>
  <si>
    <t>Patrik</t>
  </si>
  <si>
    <t>Vojtko</t>
  </si>
  <si>
    <t>Lukáš</t>
  </si>
  <si>
    <t>Kubiček</t>
  </si>
  <si>
    <t>Viktor</t>
  </si>
  <si>
    <t>Káľavský</t>
  </si>
  <si>
    <t>Ľuboš</t>
  </si>
  <si>
    <t>Nižník</t>
  </si>
  <si>
    <t>Peter</t>
  </si>
  <si>
    <t>01</t>
  </si>
  <si>
    <t>Samuel</t>
  </si>
  <si>
    <t>Miženko</t>
  </si>
  <si>
    <t>Dávid</t>
  </si>
  <si>
    <t>Macko</t>
  </si>
  <si>
    <t>Erik</t>
  </si>
  <si>
    <t>Daniel</t>
  </si>
  <si>
    <t>02</t>
  </si>
  <si>
    <t>Gera</t>
  </si>
  <si>
    <t>Jakub</t>
  </si>
  <si>
    <t>Gimecký</t>
  </si>
  <si>
    <t>Radovan</t>
  </si>
  <si>
    <t>Samseli</t>
  </si>
  <si>
    <t>Ján</t>
  </si>
  <si>
    <t>Rejta</t>
  </si>
  <si>
    <t>Adam</t>
  </si>
  <si>
    <t>Lukáč</t>
  </si>
  <si>
    <t>Róbert</t>
  </si>
  <si>
    <t>Rusňák</t>
  </si>
  <si>
    <t>Lipovský</t>
  </si>
  <si>
    <t>Rečičár</t>
  </si>
  <si>
    <t>Kamil</t>
  </si>
  <si>
    <t>Schűtz</t>
  </si>
  <si>
    <t>Kohút</t>
  </si>
  <si>
    <t>03</t>
  </si>
  <si>
    <t>Riják</t>
  </si>
  <si>
    <t>Chovanec</t>
  </si>
  <si>
    <t>Jozef</t>
  </si>
  <si>
    <t>Matej</t>
  </si>
  <si>
    <t>Stredný</t>
  </si>
  <si>
    <t>Šesták</t>
  </si>
  <si>
    <t>Pončák</t>
  </si>
  <si>
    <t>Boris</t>
  </si>
  <si>
    <t>Červeňák</t>
  </si>
  <si>
    <t>Teodor</t>
  </si>
  <si>
    <t>Karniš</t>
  </si>
  <si>
    <t>Degro</t>
  </si>
  <si>
    <t>Novák</t>
  </si>
  <si>
    <t>Senderáková</t>
  </si>
  <si>
    <t>Nikola</t>
  </si>
  <si>
    <t>Jusko</t>
  </si>
  <si>
    <t>Porochnavý</t>
  </si>
  <si>
    <t>04</t>
  </si>
  <si>
    <t>Boľanovský</t>
  </si>
  <si>
    <t>Daňo</t>
  </si>
  <si>
    <t>Kollár</t>
  </si>
  <si>
    <t>Marko-Matúš</t>
  </si>
  <si>
    <t>Tchur</t>
  </si>
  <si>
    <t>Vasiľ</t>
  </si>
  <si>
    <t>Pancík</t>
  </si>
  <si>
    <t>Oliver</t>
  </si>
  <si>
    <t>Pribula</t>
  </si>
  <si>
    <t>Alex</t>
  </si>
  <si>
    <t>Petrigáč</t>
  </si>
  <si>
    <t>Štoffa</t>
  </si>
  <si>
    <t>Kubuš</t>
  </si>
  <si>
    <t>Marcel</t>
  </si>
  <si>
    <t>Vaščák</t>
  </si>
  <si>
    <t>Kišš</t>
  </si>
  <si>
    <t>Wiliam</t>
  </si>
  <si>
    <t>Karabinoš</t>
  </si>
  <si>
    <t>Gulič</t>
  </si>
  <si>
    <t>Hanták</t>
  </si>
  <si>
    <t>05</t>
  </si>
  <si>
    <t>Haviar</t>
  </si>
  <si>
    <t>Hegeduš</t>
  </si>
  <si>
    <t>Marko</t>
  </si>
  <si>
    <t>Imlej</t>
  </si>
  <si>
    <t>Ondrija</t>
  </si>
  <si>
    <t>Lauko</t>
  </si>
  <si>
    <t>Biroš</t>
  </si>
  <si>
    <t>Kundrát</t>
  </si>
  <si>
    <t>Michalik</t>
  </si>
  <si>
    <t>Brajerčík</t>
  </si>
  <si>
    <t>Kasenčák</t>
  </si>
  <si>
    <t>06</t>
  </si>
  <si>
    <t>Ujházi</t>
  </si>
  <si>
    <t>Boháč</t>
  </si>
  <si>
    <t>Kráľovský</t>
  </si>
  <si>
    <t>Korečko</t>
  </si>
  <si>
    <t>Mariňák</t>
  </si>
  <si>
    <t>Marco</t>
  </si>
  <si>
    <t>Goč</t>
  </si>
  <si>
    <t>Valér</t>
  </si>
  <si>
    <t>Bechera</t>
  </si>
  <si>
    <t>Nathaniel Martin</t>
  </si>
  <si>
    <t>Paľa</t>
  </si>
  <si>
    <t>Myrón</t>
  </si>
  <si>
    <t>Juščák</t>
  </si>
  <si>
    <t>Šoltés</t>
  </si>
  <si>
    <t>07</t>
  </si>
  <si>
    <t>Nannavecchia</t>
  </si>
  <si>
    <t>Angelo Teo</t>
  </si>
  <si>
    <t>Repaský</t>
  </si>
  <si>
    <t>René</t>
  </si>
  <si>
    <t>Dugas</t>
  </si>
  <si>
    <t>Komka</t>
  </si>
  <si>
    <t>Bánó</t>
  </si>
  <si>
    <t>Rákoš</t>
  </si>
  <si>
    <t>Repčík</t>
  </si>
  <si>
    <t>Maximilián</t>
  </si>
  <si>
    <t>Zákutný</t>
  </si>
  <si>
    <t>Kolcun</t>
  </si>
  <si>
    <t>Fábius</t>
  </si>
  <si>
    <t>08</t>
  </si>
  <si>
    <t>Sčislak</t>
  </si>
  <si>
    <t>Goliaš</t>
  </si>
  <si>
    <t>Leško</t>
  </si>
  <si>
    <t>Roman</t>
  </si>
  <si>
    <t>Kyseľa</t>
  </si>
  <si>
    <t>Horňák</t>
  </si>
  <si>
    <t>Gurka</t>
  </si>
  <si>
    <t>Hudačko</t>
  </si>
  <si>
    <t>Šebeš</t>
  </si>
  <si>
    <t>Libor</t>
  </si>
  <si>
    <t>Baňas</t>
  </si>
  <si>
    <t>Miroslav</t>
  </si>
  <si>
    <t>Kožel</t>
  </si>
  <si>
    <t>Mário</t>
  </si>
  <si>
    <t>09</t>
  </si>
  <si>
    <t>Jakubko</t>
  </si>
  <si>
    <t>Širotňák</t>
  </si>
  <si>
    <t>Čopák</t>
  </si>
  <si>
    <t>Marcin</t>
  </si>
  <si>
    <t>Vaško</t>
  </si>
  <si>
    <t>Scholtés</t>
  </si>
  <si>
    <t>Alexander</t>
  </si>
  <si>
    <t>Langer</t>
  </si>
  <si>
    <t>10</t>
  </si>
  <si>
    <t>Borbuliak</t>
  </si>
  <si>
    <t>Kolačkovský</t>
  </si>
  <si>
    <t>Plavnický</t>
  </si>
  <si>
    <t>Beľuško</t>
  </si>
  <si>
    <t>Bindas</t>
  </si>
  <si>
    <t>Tvaruška</t>
  </si>
  <si>
    <t>11</t>
  </si>
  <si>
    <t>Hamráček</t>
  </si>
  <si>
    <t>Poznámka</t>
  </si>
  <si>
    <t>Starší žiaci</t>
  </si>
  <si>
    <t>Matúš Porochnavý</t>
  </si>
  <si>
    <t>Spolu</t>
  </si>
  <si>
    <t>Mladší žiaci</t>
  </si>
  <si>
    <t>Daniel Aštary</t>
  </si>
  <si>
    <t>U11 2006</t>
  </si>
  <si>
    <t>U10 2007</t>
  </si>
  <si>
    <t>Marek Semanič</t>
  </si>
  <si>
    <t>U9 2008</t>
  </si>
  <si>
    <t>Filip Bednár</t>
  </si>
  <si>
    <t>U8 2009</t>
  </si>
  <si>
    <t>Martin Máthe</t>
  </si>
  <si>
    <t>Gašparovič</t>
  </si>
  <si>
    <t>Fuchs</t>
  </si>
  <si>
    <t>Lamač</t>
  </si>
  <si>
    <t>začne trénovať na jar</t>
  </si>
  <si>
    <t>Hostovičák</t>
  </si>
  <si>
    <t>Tobiáš</t>
  </si>
  <si>
    <t>Kipikaša</t>
  </si>
  <si>
    <t>Kostelník</t>
  </si>
  <si>
    <t>Ďuraš</t>
  </si>
  <si>
    <t>Lombard</t>
  </si>
  <si>
    <t>Končár</t>
  </si>
  <si>
    <t>Propper</t>
  </si>
  <si>
    <t>Tomkó</t>
  </si>
  <si>
    <t>Mocann</t>
  </si>
  <si>
    <t>Rudolf Rusnák</t>
  </si>
  <si>
    <t>U7 2010</t>
  </si>
  <si>
    <t>Kaňa</t>
  </si>
  <si>
    <t>Ignac</t>
  </si>
  <si>
    <t>Krajňak</t>
  </si>
  <si>
    <t>ukončil činnosť</t>
  </si>
  <si>
    <t>Roba</t>
  </si>
  <si>
    <t>Tréning Mudroňová 16:30</t>
  </si>
  <si>
    <t>:</t>
  </si>
  <si>
    <t>prestup Tatran</t>
  </si>
  <si>
    <t>prestup Kojatice</t>
  </si>
  <si>
    <t>nechodí kvôli škole</t>
  </si>
  <si>
    <t>dlhodobo nechodí</t>
  </si>
  <si>
    <t>Novacký</t>
  </si>
  <si>
    <t>Kopilec</t>
  </si>
  <si>
    <t>Filip</t>
  </si>
  <si>
    <t>Prusák</t>
  </si>
  <si>
    <t>Bruger</t>
  </si>
  <si>
    <t>Moravec</t>
  </si>
  <si>
    <t>Mikuláško</t>
  </si>
  <si>
    <t>Števo</t>
  </si>
  <si>
    <t>zlomená kľúčna kosť</t>
  </si>
  <si>
    <t>06/2017</t>
  </si>
  <si>
    <t>Turnaj Pohronie CUP</t>
  </si>
  <si>
    <t>Turnaj Kráľovany CUP</t>
  </si>
  <si>
    <t>Turnaj Krakov</t>
  </si>
  <si>
    <t>Tréning 17:00 Matica</t>
  </si>
  <si>
    <t>Vyškrtnúť</t>
  </si>
  <si>
    <t>Kováč</t>
  </si>
  <si>
    <t>Hugo</t>
  </si>
  <si>
    <t>Čorej</t>
  </si>
  <si>
    <t>Záhradník</t>
  </si>
  <si>
    <t>Simon</t>
  </si>
  <si>
    <t>Kalam</t>
  </si>
  <si>
    <t>tréning Mudroňová 18:00</t>
  </si>
  <si>
    <t>Turnaj Kráľovany</t>
  </si>
  <si>
    <t>Prípravný zápas Juventus Košice</t>
  </si>
  <si>
    <t>Tréning 17:30 Matica</t>
  </si>
  <si>
    <t>Prestúpil do Tatranu - vymazať od ďalšieho mesiaca</t>
  </si>
  <si>
    <t>Krištof</t>
  </si>
  <si>
    <t>nový - Valer má prihlášku</t>
  </si>
  <si>
    <t>dával som prihlášku Aštymu, ak sa nenájde dám ešte raz</t>
  </si>
  <si>
    <t>Tréning</t>
  </si>
  <si>
    <t>Turnaj Revúca</t>
  </si>
  <si>
    <t xml:space="preserve">Liga VSFZ </t>
  </si>
  <si>
    <t>Turnaj Kraľovany</t>
  </si>
  <si>
    <t>zlomil si ruku, zacne asi az v auguste</t>
  </si>
  <si>
    <t>skončil</t>
  </si>
  <si>
    <t>nechodi kvoli zdr.problemom, rodic vravel, že este nemame odhlasovat chlapca</t>
  </si>
  <si>
    <t>Vyradiť</t>
  </si>
  <si>
    <t>Tréning mudroňová</t>
  </si>
  <si>
    <t>Turnaj Juventus KE</t>
  </si>
  <si>
    <t>Zápas Dulová Ves</t>
  </si>
  <si>
    <t>Zápas Čirč</t>
  </si>
  <si>
    <t>Zápas ST Ľubovňa</t>
  </si>
  <si>
    <t>Sustredenie Drienica</t>
  </si>
  <si>
    <t>Tréning Mudroňka 15:00</t>
  </si>
  <si>
    <t>turnaj obfz Veľký Šariš</t>
  </si>
  <si>
    <t>Famt - Humenné B</t>
  </si>
  <si>
    <t>Raslavice - Famt</t>
  </si>
  <si>
    <t>Famt - Stará Ľuobvňa</t>
  </si>
  <si>
    <t>turnaj Kraľovany, turnaj obfz</t>
  </si>
  <si>
    <t>turnaj Kraľovany</t>
  </si>
  <si>
    <t>MZ Famt - Humenné "B"</t>
  </si>
  <si>
    <t>MZ Raslavice - Famt</t>
  </si>
  <si>
    <t>MZ Famt - FK Stará Ľubovňa</t>
  </si>
  <si>
    <t>Fragaria 2017 (02.07-06.07)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</si>
</sst>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rgb="FF000000"/>
      <name val="Arial"/>
      <family val="0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53" applyFont="1" applyBorder="1" applyAlignment="1">
      <alignment/>
      <protection/>
    </xf>
    <xf numFmtId="0" fontId="2" fillId="0" borderId="10" xfId="0" applyFont="1" applyBorder="1" applyAlignment="1">
      <alignment/>
    </xf>
    <xf numFmtId="0" fontId="3" fillId="0" borderId="10" xfId="49" applyFont="1" applyBorder="1">
      <alignment/>
      <protection/>
    </xf>
    <xf numFmtId="49" fontId="2" fillId="0" borderId="10" xfId="0" applyNumberFormat="1" applyFont="1" applyFill="1" applyBorder="1" applyAlignment="1">
      <alignment/>
    </xf>
    <xf numFmtId="0" fontId="3" fillId="0" borderId="10" xfId="49" applyFont="1" applyFill="1" applyBorder="1">
      <alignment/>
      <protection/>
    </xf>
    <xf numFmtId="0" fontId="3" fillId="0" borderId="10" xfId="53" applyFont="1" applyFill="1" applyBorder="1" applyAlignment="1">
      <alignment/>
      <protection/>
    </xf>
    <xf numFmtId="0" fontId="3" fillId="33" borderId="10" xfId="49" applyFont="1" applyFill="1" applyBorder="1">
      <alignment/>
      <protection/>
    </xf>
    <xf numFmtId="0" fontId="2" fillId="33" borderId="10" xfId="0" applyFont="1" applyFill="1" applyBorder="1" applyAlignment="1">
      <alignment/>
    </xf>
    <xf numFmtId="0" fontId="3" fillId="0" borderId="10" xfId="54" applyFont="1" applyFill="1" applyBorder="1" applyAlignment="1">
      <alignment/>
      <protection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textRotation="90" wrapText="1"/>
    </xf>
    <xf numFmtId="0" fontId="0" fillId="0" borderId="10" xfId="0" applyFill="1" applyBorder="1" applyAlignment="1">
      <alignment textRotation="90" wrapText="1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49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0" fontId="4" fillId="0" borderId="10" xfId="0" applyFont="1" applyFill="1" applyBorder="1" applyAlignment="1">
      <alignment horizontal="left" textRotation="90" wrapText="1"/>
    </xf>
    <xf numFmtId="0" fontId="44" fillId="0" borderId="10" xfId="0" applyFont="1" applyFill="1" applyBorder="1" applyAlignment="1">
      <alignment textRotation="90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49" applyFont="1" applyFill="1" applyBorder="1">
      <alignment/>
      <protection/>
    </xf>
    <xf numFmtId="0" fontId="3" fillId="0" borderId="10" xfId="50" applyFont="1" applyFill="1" applyBorder="1">
      <alignment/>
      <protection/>
    </xf>
    <xf numFmtId="0" fontId="43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45" fillId="0" borderId="10" xfId="0" applyNumberFormat="1" applyFont="1" applyBorder="1" applyAlignment="1">
      <alignment horizontal="center"/>
    </xf>
    <xf numFmtId="0" fontId="1" fillId="0" borderId="16" xfId="48" applyFont="1" applyBorder="1" applyAlignment="1">
      <alignment horizontal="center"/>
      <protection/>
    </xf>
    <xf numFmtId="0" fontId="5" fillId="0" borderId="16" xfId="46" applyBorder="1" applyAlignment="1">
      <alignment horizontal="center"/>
      <protection/>
    </xf>
    <xf numFmtId="0" fontId="3" fillId="0" borderId="16" xfId="48" applyFont="1" applyBorder="1" applyAlignment="1">
      <alignment horizontal="center"/>
      <protection/>
    </xf>
    <xf numFmtId="0" fontId="1" fillId="0" borderId="16" xfId="48" applyBorder="1" applyAlignment="1">
      <alignment horizontal="center"/>
      <protection/>
    </xf>
    <xf numFmtId="0" fontId="1" fillId="0" borderId="17" xfId="48" applyFont="1" applyBorder="1" applyAlignment="1">
      <alignment horizontal="center"/>
      <protection/>
    </xf>
    <xf numFmtId="0" fontId="3" fillId="0" borderId="17" xfId="48" applyFont="1" applyBorder="1" applyAlignment="1">
      <alignment horizontal="center"/>
      <protection/>
    </xf>
    <xf numFmtId="0" fontId="5" fillId="0" borderId="17" xfId="46" applyBorder="1" applyAlignment="1">
      <alignment horizontal="center"/>
      <protection/>
    </xf>
    <xf numFmtId="0" fontId="1" fillId="0" borderId="17" xfId="48" applyBorder="1" applyAlignment="1">
      <alignment horizontal="center"/>
      <protection/>
    </xf>
    <xf numFmtId="0" fontId="1" fillId="0" borderId="18" xfId="48" applyFont="1" applyBorder="1" applyAlignment="1">
      <alignment horizontal="center"/>
      <protection/>
    </xf>
    <xf numFmtId="0" fontId="1" fillId="0" borderId="19" xfId="48" applyFont="1" applyBorder="1" applyAlignment="1">
      <alignment horizontal="center" vertical="center"/>
      <protection/>
    </xf>
    <xf numFmtId="0" fontId="1" fillId="0" borderId="19" xfId="48" applyFont="1" applyBorder="1" applyAlignment="1">
      <alignment horizontal="center"/>
      <protection/>
    </xf>
    <xf numFmtId="0" fontId="3" fillId="0" borderId="19" xfId="48" applyFont="1" applyBorder="1" applyAlignment="1">
      <alignment horizontal="center"/>
      <protection/>
    </xf>
    <xf numFmtId="0" fontId="5" fillId="0" borderId="19" xfId="46" applyBorder="1" applyAlignment="1">
      <alignment horizontal="center"/>
      <protection/>
    </xf>
    <xf numFmtId="0" fontId="1" fillId="0" borderId="19" xfId="48" applyBorder="1" applyAlignment="1">
      <alignment horizontal="center"/>
      <protection/>
    </xf>
    <xf numFmtId="0" fontId="5" fillId="0" borderId="10" xfId="46" applyFont="1" applyBorder="1" applyAlignment="1">
      <alignment horizontal="center" vertical="center"/>
      <protection/>
    </xf>
    <xf numFmtId="0" fontId="1" fillId="0" borderId="10" xfId="48" applyBorder="1" applyAlignment="1">
      <alignment horizontal="center"/>
      <protection/>
    </xf>
    <xf numFmtId="0" fontId="1" fillId="0" borderId="10" xfId="48" applyFont="1" applyBorder="1" applyAlignment="1">
      <alignment horizontal="center" vertical="center"/>
      <protection/>
    </xf>
    <xf numFmtId="0" fontId="5" fillId="0" borderId="17" xfId="46" applyBorder="1" applyAlignment="1">
      <alignment horizontal="center" vertical="center"/>
      <protection/>
    </xf>
    <xf numFmtId="0" fontId="5" fillId="0" borderId="16" xfId="46" applyBorder="1" applyAlignment="1">
      <alignment horizontal="center" vertical="center"/>
      <protection/>
    </xf>
    <xf numFmtId="0" fontId="5" fillId="0" borderId="19" xfId="46" applyBorder="1" applyAlignment="1">
      <alignment horizontal="center" vertical="center"/>
      <protection/>
    </xf>
    <xf numFmtId="0" fontId="1" fillId="0" borderId="10" xfId="48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1" fillId="0" borderId="10" xfId="48" applyFont="1" applyBorder="1" applyAlignment="1">
      <alignment horizontal="center"/>
      <protection/>
    </xf>
    <xf numFmtId="0" fontId="1" fillId="0" borderId="10" xfId="48" applyFont="1" applyBorder="1" applyAlignment="1">
      <alignment horizontal="center" vertical="center"/>
      <protection/>
    </xf>
    <xf numFmtId="0" fontId="24" fillId="0" borderId="11" xfId="46" applyFont="1" applyBorder="1" applyAlignment="1">
      <alignment horizontal="center" vertical="center"/>
      <protection/>
    </xf>
    <xf numFmtId="0" fontId="1" fillId="0" borderId="17" xfId="48" applyFont="1" applyBorder="1" applyAlignment="1">
      <alignment horizontal="center"/>
      <protection/>
    </xf>
    <xf numFmtId="0" fontId="1" fillId="0" borderId="16" xfId="48" applyFont="1" applyBorder="1" applyAlignment="1">
      <alignment horizontal="center"/>
      <protection/>
    </xf>
    <xf numFmtId="0" fontId="1" fillId="0" borderId="19" xfId="48" applyFont="1" applyBorder="1" applyAlignment="1">
      <alignment horizontal="center"/>
      <protection/>
    </xf>
    <xf numFmtId="0" fontId="24" fillId="0" borderId="10" xfId="46" applyFont="1" applyBorder="1" applyAlignment="1">
      <alignment horizontal="center" vertical="center"/>
      <protection/>
    </xf>
    <xf numFmtId="0" fontId="1" fillId="0" borderId="20" xfId="48" applyFont="1" applyBorder="1" applyAlignment="1">
      <alignment horizontal="center"/>
      <protection/>
    </xf>
    <xf numFmtId="0" fontId="1" fillId="0" borderId="21" xfId="48" applyFont="1" applyBorder="1" applyAlignment="1">
      <alignment horizontal="center"/>
      <protection/>
    </xf>
    <xf numFmtId="0" fontId="1" fillId="0" borderId="22" xfId="48" applyFont="1" applyBorder="1" applyAlignment="1">
      <alignment horizontal="center"/>
      <protection/>
    </xf>
    <xf numFmtId="0" fontId="1" fillId="0" borderId="14" xfId="48" applyFont="1" applyBorder="1" applyAlignment="1">
      <alignment horizontal="center"/>
      <protection/>
    </xf>
    <xf numFmtId="0" fontId="5" fillId="0" borderId="15" xfId="46" applyFont="1" applyBorder="1" applyAlignment="1">
      <alignment horizontal="center" vertical="center"/>
      <protection/>
    </xf>
    <xf numFmtId="0" fontId="1" fillId="0" borderId="14" xfId="48" applyBorder="1" applyAlignment="1">
      <alignment horizontal="center"/>
      <protection/>
    </xf>
    <xf numFmtId="0" fontId="1" fillId="0" borderId="14" xfId="48" applyFont="1" applyBorder="1" applyAlignment="1">
      <alignment horizontal="center" vertical="center"/>
      <protection/>
    </xf>
    <xf numFmtId="0" fontId="5" fillId="0" borderId="14" xfId="46" applyFont="1" applyBorder="1" applyAlignment="1">
      <alignment horizontal="center" vertical="center"/>
      <protection/>
    </xf>
    <xf numFmtId="0" fontId="1" fillId="0" borderId="12" xfId="48" applyBorder="1" applyAlignment="1">
      <alignment horizontal="center"/>
      <protection/>
    </xf>
    <xf numFmtId="0" fontId="1" fillId="0" borderId="12" xfId="48" applyBorder="1" applyAlignment="1">
      <alignment horizontal="center" vertical="center"/>
      <protection/>
    </xf>
    <xf numFmtId="0" fontId="1" fillId="0" borderId="12" xfId="48" applyFont="1" applyBorder="1" applyAlignment="1">
      <alignment horizontal="center"/>
      <protection/>
    </xf>
    <xf numFmtId="0" fontId="1" fillId="0" borderId="23" xfId="48" applyBorder="1" applyAlignment="1">
      <alignment horizontal="center"/>
      <protection/>
    </xf>
    <xf numFmtId="0" fontId="1" fillId="0" borderId="15" xfId="48" applyFont="1" applyBorder="1" applyAlignment="1">
      <alignment horizontal="center"/>
      <protection/>
    </xf>
    <xf numFmtId="0" fontId="0" fillId="0" borderId="10" xfId="0" applyFill="1" applyBorder="1" applyAlignment="1">
      <alignment textRotation="90" wrapText="1"/>
    </xf>
    <xf numFmtId="0" fontId="0" fillId="0" borderId="10" xfId="0" applyNumberFormat="1" applyBorder="1" applyAlignment="1">
      <alignment horizontal="center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Font="1" applyFill="1" applyBorder="1" applyAlignment="1">
      <alignment textRotation="90" wrapText="1"/>
    </xf>
    <xf numFmtId="0" fontId="3" fillId="33" borderId="10" xfId="50" applyFont="1" applyFill="1" applyBorder="1">
      <alignment/>
      <protection/>
    </xf>
    <xf numFmtId="0" fontId="43" fillId="33" borderId="10" xfId="0" applyFont="1" applyFill="1" applyBorder="1" applyAlignment="1">
      <alignment textRotation="90" wrapText="1"/>
    </xf>
    <xf numFmtId="0" fontId="24" fillId="0" borderId="10" xfId="0" applyFont="1" applyFill="1" applyBorder="1" applyAlignment="1">
      <alignment horizontal="left" textRotation="90" wrapText="1"/>
    </xf>
    <xf numFmtId="0" fontId="0" fillId="0" borderId="10" xfId="0" applyFont="1" applyFill="1" applyBorder="1" applyAlignment="1">
      <alignment textRotation="90" wrapText="1"/>
    </xf>
    <xf numFmtId="0" fontId="25" fillId="0" borderId="10" xfId="0" applyFont="1" applyFill="1" applyBorder="1" applyAlignment="1">
      <alignment horizontal="left" textRotation="90" wrapText="1"/>
    </xf>
    <xf numFmtId="0" fontId="3" fillId="0" borderId="0" xfId="50" applyFont="1" applyFill="1" applyBorder="1">
      <alignment/>
      <protection/>
    </xf>
    <xf numFmtId="0" fontId="2" fillId="0" borderId="10" xfId="50" applyFont="1" applyFill="1" applyBorder="1">
      <alignment/>
      <protection/>
    </xf>
    <xf numFmtId="0" fontId="0" fillId="0" borderId="0" xfId="0" applyBorder="1" applyAlignment="1">
      <alignment/>
    </xf>
    <xf numFmtId="49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46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0" fontId="3" fillId="0" borderId="0" xfId="50" applyFont="1" applyBorder="1">
      <alignment/>
      <protection/>
    </xf>
    <xf numFmtId="0" fontId="2" fillId="0" borderId="0" xfId="0" applyFont="1" applyBorder="1" applyAlignment="1">
      <alignment/>
    </xf>
    <xf numFmtId="0" fontId="24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0" borderId="0" xfId="0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a 2" xfId="46"/>
    <cellStyle name="Normálna 3" xfId="47"/>
    <cellStyle name="Normálna 4" xfId="48"/>
    <cellStyle name="normálne 2" xfId="49"/>
    <cellStyle name="normálne 2 2" xfId="50"/>
    <cellStyle name="normálne 3" xfId="51"/>
    <cellStyle name="normálne 3 2" xfId="52"/>
    <cellStyle name="normálne_Hárok1" xfId="53"/>
    <cellStyle name="normálne_Hárok7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2" max="2" width="2.421875" style="0" customWidth="1"/>
    <col min="5" max="35" width="2.7109375" style="0" customWidth="1"/>
    <col min="36" max="36" width="3.421875" style="0" customWidth="1"/>
    <col min="37" max="37" width="30.7109375" style="0" customWidth="1"/>
  </cols>
  <sheetData>
    <row r="1" spans="1:4" ht="15">
      <c r="A1" t="s">
        <v>0</v>
      </c>
      <c r="D1" s="1" t="s">
        <v>231</v>
      </c>
    </row>
    <row r="2" spans="1:4" ht="15">
      <c r="A2" t="s">
        <v>2</v>
      </c>
      <c r="D2" t="s">
        <v>3</v>
      </c>
    </row>
    <row r="3" spans="1:4" ht="15">
      <c r="A3" t="s">
        <v>1</v>
      </c>
      <c r="D3" t="s">
        <v>4</v>
      </c>
    </row>
    <row r="5" spans="1:37" ht="135.75" customHeight="1">
      <c r="A5" s="13" t="s">
        <v>5</v>
      </c>
      <c r="B5" s="14" t="s">
        <v>6</v>
      </c>
      <c r="C5" s="14" t="s">
        <v>7</v>
      </c>
      <c r="D5" s="14" t="s">
        <v>8</v>
      </c>
      <c r="E5" s="16" t="s">
        <v>251</v>
      </c>
      <c r="F5" s="16"/>
      <c r="G5" s="86" t="s">
        <v>261</v>
      </c>
      <c r="H5" s="16"/>
      <c r="I5" s="16" t="s">
        <v>251</v>
      </c>
      <c r="J5" s="16" t="s">
        <v>251</v>
      </c>
      <c r="K5" s="16"/>
      <c r="L5" s="16" t="s">
        <v>251</v>
      </c>
      <c r="M5" s="16"/>
      <c r="N5" s="86" t="s">
        <v>262</v>
      </c>
      <c r="O5" s="16"/>
      <c r="P5" s="16" t="s">
        <v>263</v>
      </c>
      <c r="Q5" s="16"/>
      <c r="R5" s="16"/>
      <c r="S5" s="16"/>
      <c r="T5" s="16"/>
      <c r="U5" s="16"/>
      <c r="V5" s="16"/>
      <c r="W5" s="16"/>
      <c r="X5" s="16" t="s">
        <v>251</v>
      </c>
      <c r="Y5" s="16"/>
      <c r="Z5" s="16" t="s">
        <v>264</v>
      </c>
      <c r="AA5" s="16" t="s">
        <v>264</v>
      </c>
      <c r="AB5" s="16" t="s">
        <v>264</v>
      </c>
      <c r="AC5" s="16"/>
      <c r="AD5" s="16"/>
      <c r="AE5" s="86"/>
      <c r="AF5" s="16"/>
      <c r="AG5" s="17"/>
      <c r="AH5" s="16"/>
      <c r="AI5" s="17"/>
      <c r="AJ5" s="17" t="s">
        <v>185</v>
      </c>
      <c r="AK5" s="15" t="s">
        <v>182</v>
      </c>
    </row>
    <row r="6" spans="1:37" ht="12" customHeight="1">
      <c r="A6" s="24"/>
      <c r="B6" s="25"/>
      <c r="C6" s="25"/>
      <c r="D6" s="25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/>
      <c r="AK6" s="15"/>
    </row>
    <row r="7" spans="1:37" ht="15">
      <c r="A7" s="2">
        <v>98</v>
      </c>
      <c r="B7" s="3">
        <v>3</v>
      </c>
      <c r="C7" s="4" t="s">
        <v>11</v>
      </c>
      <c r="D7" s="5" t="s">
        <v>12</v>
      </c>
      <c r="E7" s="91"/>
      <c r="F7" s="92"/>
      <c r="G7" s="92">
        <v>1</v>
      </c>
      <c r="H7" s="92"/>
      <c r="I7" s="92"/>
      <c r="J7" s="92"/>
      <c r="K7" s="92"/>
      <c r="L7" s="92">
        <v>1</v>
      </c>
      <c r="M7" s="92"/>
      <c r="N7" s="92">
        <v>1</v>
      </c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>
        <v>1</v>
      </c>
      <c r="AA7" s="92">
        <v>1</v>
      </c>
      <c r="AB7" s="92">
        <v>1</v>
      </c>
      <c r="AC7" s="92"/>
      <c r="AD7" s="92"/>
      <c r="AE7" s="92"/>
      <c r="AF7" s="92"/>
      <c r="AG7" s="92"/>
      <c r="AH7" s="92"/>
      <c r="AI7" s="35"/>
      <c r="AJ7" s="23">
        <f aca="true" t="shared" si="0" ref="AJ7:AJ28">SUM(E7:AI7)</f>
        <v>6</v>
      </c>
      <c r="AK7" s="15"/>
    </row>
    <row r="8" spans="1:37" ht="15">
      <c r="A8" s="2">
        <v>98</v>
      </c>
      <c r="B8" s="3">
        <v>8</v>
      </c>
      <c r="C8" s="6" t="s">
        <v>13</v>
      </c>
      <c r="D8" s="5" t="s">
        <v>14</v>
      </c>
      <c r="E8" s="91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35"/>
      <c r="AJ8" s="23">
        <f t="shared" si="0"/>
        <v>0</v>
      </c>
      <c r="AK8" s="15"/>
    </row>
    <row r="9" spans="1:37" ht="15">
      <c r="A9" s="2" t="s">
        <v>18</v>
      </c>
      <c r="B9" s="3">
        <v>9</v>
      </c>
      <c r="C9" s="6" t="s">
        <v>19</v>
      </c>
      <c r="D9" s="5" t="s">
        <v>20</v>
      </c>
      <c r="E9" s="91"/>
      <c r="F9" s="90"/>
      <c r="G9" s="90"/>
      <c r="H9" s="90"/>
      <c r="I9" s="90"/>
      <c r="J9" s="90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35"/>
      <c r="AJ9" s="23">
        <f t="shared" si="0"/>
        <v>0</v>
      </c>
      <c r="AK9" s="15"/>
    </row>
    <row r="10" spans="1:37" ht="15">
      <c r="A10" s="2" t="s">
        <v>18</v>
      </c>
      <c r="B10" s="3">
        <v>12</v>
      </c>
      <c r="C10" s="6" t="s">
        <v>206</v>
      </c>
      <c r="D10" s="5" t="s">
        <v>60</v>
      </c>
      <c r="E10" s="89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36"/>
      <c r="AJ10" s="23">
        <f t="shared" si="0"/>
        <v>0</v>
      </c>
      <c r="AK10" s="15"/>
    </row>
    <row r="11" spans="1:37" ht="15">
      <c r="A11" s="2" t="s">
        <v>22</v>
      </c>
      <c r="B11" s="3">
        <v>2</v>
      </c>
      <c r="C11" s="6" t="s">
        <v>23</v>
      </c>
      <c r="D11" s="5" t="s">
        <v>24</v>
      </c>
      <c r="E11" s="91"/>
      <c r="F11" s="92"/>
      <c r="G11" s="92">
        <v>1</v>
      </c>
      <c r="H11" s="92"/>
      <c r="I11" s="92"/>
      <c r="J11" s="92"/>
      <c r="K11" s="92"/>
      <c r="L11" s="92">
        <v>1</v>
      </c>
      <c r="M11" s="92"/>
      <c r="N11" s="92">
        <v>1</v>
      </c>
      <c r="O11" s="92"/>
      <c r="P11" s="92">
        <v>1</v>
      </c>
      <c r="Q11" s="92"/>
      <c r="R11" s="92"/>
      <c r="S11" s="92"/>
      <c r="T11" s="92"/>
      <c r="U11" s="92"/>
      <c r="V11" s="92"/>
      <c r="W11" s="92"/>
      <c r="X11" s="92">
        <v>1</v>
      </c>
      <c r="Y11" s="92"/>
      <c r="Z11" s="92">
        <v>1</v>
      </c>
      <c r="AA11" s="92">
        <v>1</v>
      </c>
      <c r="AB11" s="92">
        <v>1</v>
      </c>
      <c r="AC11" s="92"/>
      <c r="AD11" s="92"/>
      <c r="AE11" s="92"/>
      <c r="AF11" s="92"/>
      <c r="AG11" s="92"/>
      <c r="AH11" s="92"/>
      <c r="AI11" s="35"/>
      <c r="AJ11" s="23">
        <f t="shared" si="0"/>
        <v>8</v>
      </c>
      <c r="AK11" s="15"/>
    </row>
    <row r="12" spans="1:37" ht="15">
      <c r="A12" s="2" t="s">
        <v>22</v>
      </c>
      <c r="B12" s="3">
        <v>6</v>
      </c>
      <c r="C12" s="6" t="s">
        <v>25</v>
      </c>
      <c r="D12" s="5" t="s">
        <v>26</v>
      </c>
      <c r="E12" s="91">
        <v>1</v>
      </c>
      <c r="F12" s="92"/>
      <c r="G12" s="92">
        <v>1</v>
      </c>
      <c r="H12" s="92"/>
      <c r="I12" s="92"/>
      <c r="J12" s="92"/>
      <c r="K12" s="92"/>
      <c r="L12" s="92">
        <v>1</v>
      </c>
      <c r="M12" s="92"/>
      <c r="N12" s="92">
        <v>1</v>
      </c>
      <c r="O12" s="92"/>
      <c r="P12" s="92">
        <v>1</v>
      </c>
      <c r="Q12" s="92"/>
      <c r="R12" s="92"/>
      <c r="S12" s="92"/>
      <c r="T12" s="92"/>
      <c r="U12" s="92"/>
      <c r="V12" s="92"/>
      <c r="W12" s="92"/>
      <c r="X12" s="92">
        <v>1</v>
      </c>
      <c r="Y12" s="92"/>
      <c r="Z12" s="92">
        <v>1</v>
      </c>
      <c r="AA12" s="92">
        <v>1</v>
      </c>
      <c r="AB12" s="92">
        <v>1</v>
      </c>
      <c r="AC12" s="92"/>
      <c r="AD12" s="92"/>
      <c r="AE12" s="92"/>
      <c r="AF12" s="92"/>
      <c r="AG12" s="92"/>
      <c r="AH12" s="92"/>
      <c r="AI12" s="35"/>
      <c r="AJ12" s="23">
        <f t="shared" si="0"/>
        <v>9</v>
      </c>
      <c r="AK12" s="15"/>
    </row>
    <row r="13" spans="1:37" ht="15">
      <c r="A13" s="7">
        <v>99</v>
      </c>
      <c r="B13" s="3">
        <v>10</v>
      </c>
      <c r="C13" s="6" t="s">
        <v>27</v>
      </c>
      <c r="D13" s="5" t="s">
        <v>28</v>
      </c>
      <c r="E13" s="91">
        <v>1</v>
      </c>
      <c r="F13" s="90"/>
      <c r="G13" s="90">
        <v>1</v>
      </c>
      <c r="H13" s="90"/>
      <c r="I13" s="90"/>
      <c r="J13" s="90"/>
      <c r="K13" s="92"/>
      <c r="L13" s="92">
        <v>1</v>
      </c>
      <c r="M13" s="92"/>
      <c r="N13" s="92">
        <v>1</v>
      </c>
      <c r="O13" s="92"/>
      <c r="P13" s="92">
        <v>1</v>
      </c>
      <c r="Q13" s="92"/>
      <c r="R13" s="92"/>
      <c r="S13" s="92"/>
      <c r="T13" s="92"/>
      <c r="U13" s="92"/>
      <c r="V13" s="92"/>
      <c r="W13" s="92"/>
      <c r="X13" s="92">
        <v>1</v>
      </c>
      <c r="Y13" s="92"/>
      <c r="Z13" s="92">
        <v>1</v>
      </c>
      <c r="AA13" s="92">
        <v>1</v>
      </c>
      <c r="AB13" s="92">
        <v>1</v>
      </c>
      <c r="AC13" s="92"/>
      <c r="AD13" s="92"/>
      <c r="AE13" s="92"/>
      <c r="AF13" s="92"/>
      <c r="AG13" s="92"/>
      <c r="AH13" s="92"/>
      <c r="AI13" s="35"/>
      <c r="AJ13" s="23">
        <f t="shared" si="0"/>
        <v>9</v>
      </c>
      <c r="AK13" s="15"/>
    </row>
    <row r="14" spans="1:37" ht="15">
      <c r="A14" s="7">
        <v>99</v>
      </c>
      <c r="B14" s="3">
        <v>13</v>
      </c>
      <c r="C14" s="4" t="s">
        <v>29</v>
      </c>
      <c r="D14" s="5" t="s">
        <v>30</v>
      </c>
      <c r="E14" s="91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35"/>
      <c r="AJ14" s="23">
        <f t="shared" si="0"/>
        <v>0</v>
      </c>
      <c r="AK14" s="15"/>
    </row>
    <row r="15" spans="1:37" ht="15">
      <c r="A15" s="7">
        <v>99</v>
      </c>
      <c r="B15" s="3">
        <v>15</v>
      </c>
      <c r="C15" s="6" t="s">
        <v>31</v>
      </c>
      <c r="D15" s="5" t="s">
        <v>32</v>
      </c>
      <c r="E15" s="91">
        <v>1</v>
      </c>
      <c r="F15" s="92"/>
      <c r="G15" s="92">
        <v>1</v>
      </c>
      <c r="H15" s="92"/>
      <c r="I15" s="92"/>
      <c r="J15" s="92">
        <v>1</v>
      </c>
      <c r="K15" s="92"/>
      <c r="L15" s="92"/>
      <c r="M15" s="92"/>
      <c r="N15" s="92">
        <v>1</v>
      </c>
      <c r="O15" s="92"/>
      <c r="P15" s="92">
        <v>1</v>
      </c>
      <c r="Q15" s="92"/>
      <c r="R15" s="92"/>
      <c r="S15" s="92"/>
      <c r="T15" s="92"/>
      <c r="U15" s="92"/>
      <c r="V15" s="92"/>
      <c r="W15" s="92"/>
      <c r="X15" s="92">
        <v>1</v>
      </c>
      <c r="Y15" s="92"/>
      <c r="Z15" s="92">
        <v>1</v>
      </c>
      <c r="AA15" s="92">
        <v>1</v>
      </c>
      <c r="AB15" s="92">
        <v>1</v>
      </c>
      <c r="AC15" s="92"/>
      <c r="AD15" s="92"/>
      <c r="AE15" s="92"/>
      <c r="AF15" s="92"/>
      <c r="AG15" s="92"/>
      <c r="AH15" s="92"/>
      <c r="AI15" s="35"/>
      <c r="AJ15" s="23">
        <f t="shared" si="0"/>
        <v>9</v>
      </c>
      <c r="AK15" s="15"/>
    </row>
    <row r="16" spans="1:37" ht="15">
      <c r="A16" s="7">
        <v>99</v>
      </c>
      <c r="B16" s="3">
        <v>19</v>
      </c>
      <c r="C16" s="6" t="s">
        <v>33</v>
      </c>
      <c r="D16" s="5" t="s">
        <v>34</v>
      </c>
      <c r="E16" s="91">
        <v>1</v>
      </c>
      <c r="F16" s="90"/>
      <c r="G16" s="90">
        <v>1</v>
      </c>
      <c r="H16" s="90"/>
      <c r="I16" s="90"/>
      <c r="J16" s="90"/>
      <c r="K16" s="92"/>
      <c r="L16" s="92">
        <v>1</v>
      </c>
      <c r="M16" s="92"/>
      <c r="N16" s="92">
        <v>1</v>
      </c>
      <c r="O16" s="92"/>
      <c r="P16" s="92">
        <v>1</v>
      </c>
      <c r="Q16" s="92"/>
      <c r="R16" s="92"/>
      <c r="S16" s="92"/>
      <c r="T16" s="92"/>
      <c r="U16" s="92"/>
      <c r="V16" s="92"/>
      <c r="W16" s="92"/>
      <c r="X16" s="92">
        <v>1</v>
      </c>
      <c r="Y16" s="92"/>
      <c r="Z16" s="92">
        <v>1</v>
      </c>
      <c r="AA16" s="92">
        <v>1</v>
      </c>
      <c r="AB16" s="92">
        <v>1</v>
      </c>
      <c r="AC16" s="92"/>
      <c r="AD16" s="92"/>
      <c r="AE16" s="92"/>
      <c r="AF16" s="92"/>
      <c r="AG16" s="92"/>
      <c r="AH16" s="92"/>
      <c r="AI16" s="35"/>
      <c r="AJ16" s="23">
        <f t="shared" si="0"/>
        <v>9</v>
      </c>
      <c r="AK16" s="15"/>
    </row>
    <row r="17" spans="1:37" ht="15">
      <c r="A17" s="7">
        <v>99</v>
      </c>
      <c r="B17" s="3">
        <v>20</v>
      </c>
      <c r="C17" s="6" t="s">
        <v>35</v>
      </c>
      <c r="D17" s="5" t="s">
        <v>36</v>
      </c>
      <c r="E17" s="91">
        <v>1</v>
      </c>
      <c r="F17" s="90"/>
      <c r="G17" s="90">
        <v>1</v>
      </c>
      <c r="H17" s="90"/>
      <c r="I17" s="90"/>
      <c r="J17" s="90">
        <v>1</v>
      </c>
      <c r="K17" s="92"/>
      <c r="L17" s="92">
        <v>1</v>
      </c>
      <c r="M17" s="92"/>
      <c r="N17" s="92">
        <v>1</v>
      </c>
      <c r="O17" s="92"/>
      <c r="P17" s="92">
        <v>1</v>
      </c>
      <c r="Q17" s="92"/>
      <c r="R17" s="92"/>
      <c r="S17" s="92"/>
      <c r="T17" s="92"/>
      <c r="U17" s="92"/>
      <c r="V17" s="92"/>
      <c r="W17" s="92"/>
      <c r="X17" s="92">
        <v>1</v>
      </c>
      <c r="Y17" s="92"/>
      <c r="Z17" s="92">
        <v>1</v>
      </c>
      <c r="AA17" s="92">
        <v>1</v>
      </c>
      <c r="AB17" s="92">
        <v>1</v>
      </c>
      <c r="AC17" s="92"/>
      <c r="AD17" s="92"/>
      <c r="AE17" s="92"/>
      <c r="AF17" s="92"/>
      <c r="AG17" s="92"/>
      <c r="AH17" s="92"/>
      <c r="AI17" s="35"/>
      <c r="AJ17" s="23">
        <f t="shared" si="0"/>
        <v>10</v>
      </c>
      <c r="AK17" s="15"/>
    </row>
    <row r="18" spans="1:37" ht="15">
      <c r="A18" s="7">
        <v>99</v>
      </c>
      <c r="B18" s="3">
        <v>24</v>
      </c>
      <c r="C18" s="6" t="s">
        <v>37</v>
      </c>
      <c r="D18" s="5" t="s">
        <v>38</v>
      </c>
      <c r="E18" s="91">
        <v>1</v>
      </c>
      <c r="F18" s="92"/>
      <c r="G18" s="92">
        <v>1</v>
      </c>
      <c r="H18" s="92"/>
      <c r="I18" s="92">
        <v>1</v>
      </c>
      <c r="J18" s="92"/>
      <c r="K18" s="92"/>
      <c r="L18" s="92"/>
      <c r="M18" s="92"/>
      <c r="N18" s="92">
        <v>1</v>
      </c>
      <c r="O18" s="92"/>
      <c r="P18" s="92">
        <v>1</v>
      </c>
      <c r="Q18" s="92"/>
      <c r="R18" s="92"/>
      <c r="S18" s="92"/>
      <c r="T18" s="92"/>
      <c r="U18" s="92"/>
      <c r="V18" s="92"/>
      <c r="W18" s="92"/>
      <c r="X18" s="92">
        <v>1</v>
      </c>
      <c r="Y18" s="92"/>
      <c r="Z18" s="92">
        <v>1</v>
      </c>
      <c r="AA18" s="92">
        <v>1</v>
      </c>
      <c r="AB18" s="92">
        <v>1</v>
      </c>
      <c r="AC18" s="92"/>
      <c r="AD18" s="92"/>
      <c r="AE18" s="92"/>
      <c r="AF18" s="92"/>
      <c r="AG18" s="92"/>
      <c r="AH18" s="92"/>
      <c r="AI18" s="35"/>
      <c r="AJ18" s="23">
        <f t="shared" si="0"/>
        <v>9</v>
      </c>
      <c r="AK18" s="15"/>
    </row>
    <row r="19" spans="1:37" ht="15">
      <c r="A19" s="7">
        <v>99</v>
      </c>
      <c r="B19" s="3">
        <v>28</v>
      </c>
      <c r="C19" s="6" t="s">
        <v>39</v>
      </c>
      <c r="D19" s="5" t="s">
        <v>40</v>
      </c>
      <c r="E19" s="91">
        <v>1</v>
      </c>
      <c r="F19" s="90"/>
      <c r="G19" s="90">
        <v>1</v>
      </c>
      <c r="H19" s="90"/>
      <c r="I19" s="90"/>
      <c r="J19" s="90">
        <v>1</v>
      </c>
      <c r="K19" s="92"/>
      <c r="L19" s="92">
        <v>1</v>
      </c>
      <c r="M19" s="92"/>
      <c r="N19" s="92">
        <v>1</v>
      </c>
      <c r="O19" s="92"/>
      <c r="P19" s="92">
        <v>1</v>
      </c>
      <c r="Q19" s="92"/>
      <c r="R19" s="92"/>
      <c r="S19" s="92"/>
      <c r="T19" s="92"/>
      <c r="U19" s="92"/>
      <c r="V19" s="92"/>
      <c r="W19" s="92"/>
      <c r="X19" s="92">
        <v>1</v>
      </c>
      <c r="Y19" s="92"/>
      <c r="Z19" s="92">
        <v>1</v>
      </c>
      <c r="AA19" s="92">
        <v>1</v>
      </c>
      <c r="AB19" s="92">
        <v>1</v>
      </c>
      <c r="AC19" s="92"/>
      <c r="AD19" s="92"/>
      <c r="AE19" s="92"/>
      <c r="AF19" s="92"/>
      <c r="AG19" s="92"/>
      <c r="AH19" s="92"/>
      <c r="AI19" s="35"/>
      <c r="AJ19" s="23">
        <f t="shared" si="0"/>
        <v>10</v>
      </c>
      <c r="AK19" s="15"/>
    </row>
    <row r="20" spans="1:37" ht="15">
      <c r="A20" s="2" t="s">
        <v>22</v>
      </c>
      <c r="B20" s="3">
        <v>32</v>
      </c>
      <c r="C20" s="6" t="s">
        <v>41</v>
      </c>
      <c r="D20" s="5" t="s">
        <v>42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35"/>
      <c r="AJ20" s="23">
        <f t="shared" si="0"/>
        <v>0</v>
      </c>
      <c r="AK20" s="15"/>
    </row>
    <row r="21" spans="1:37" ht="15">
      <c r="A21" s="2" t="s">
        <v>22</v>
      </c>
      <c r="B21" s="3">
        <v>33</v>
      </c>
      <c r="C21" s="6" t="s">
        <v>43</v>
      </c>
      <c r="D21" s="5" t="s">
        <v>44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35"/>
      <c r="AJ21" s="23">
        <f t="shared" si="0"/>
        <v>0</v>
      </c>
      <c r="AK21" s="15"/>
    </row>
    <row r="22" spans="1:37" ht="15">
      <c r="A22" s="2" t="s">
        <v>22</v>
      </c>
      <c r="B22" s="3">
        <v>34</v>
      </c>
      <c r="C22" s="6" t="s">
        <v>207</v>
      </c>
      <c r="D22" s="5" t="s">
        <v>163</v>
      </c>
      <c r="E22" s="91"/>
      <c r="F22" s="90"/>
      <c r="G22" s="90">
        <v>1</v>
      </c>
      <c r="H22" s="90"/>
      <c r="I22" s="90"/>
      <c r="J22" s="90"/>
      <c r="K22" s="92"/>
      <c r="L22" s="92">
        <v>1</v>
      </c>
      <c r="M22" s="92"/>
      <c r="N22" s="92">
        <v>1</v>
      </c>
      <c r="O22" s="92"/>
      <c r="P22" s="92">
        <v>1</v>
      </c>
      <c r="Q22" s="92"/>
      <c r="R22" s="92"/>
      <c r="S22" s="92"/>
      <c r="T22" s="92"/>
      <c r="U22" s="92"/>
      <c r="V22" s="92"/>
      <c r="W22" s="92"/>
      <c r="X22" s="92"/>
      <c r="Y22" s="92"/>
      <c r="Z22" s="92">
        <v>1</v>
      </c>
      <c r="AA22" s="92">
        <v>1</v>
      </c>
      <c r="AB22" s="92">
        <v>1</v>
      </c>
      <c r="AC22" s="92"/>
      <c r="AD22" s="92"/>
      <c r="AE22" s="92"/>
      <c r="AF22" s="92"/>
      <c r="AG22" s="92"/>
      <c r="AH22" s="92"/>
      <c r="AI22" s="35"/>
      <c r="AJ22" s="23">
        <f t="shared" si="0"/>
        <v>7</v>
      </c>
      <c r="AK22" s="15"/>
    </row>
    <row r="23" spans="1:37" ht="15">
      <c r="A23" s="7" t="s">
        <v>45</v>
      </c>
      <c r="B23" s="3">
        <v>32</v>
      </c>
      <c r="C23" s="8" t="s">
        <v>47</v>
      </c>
      <c r="D23" s="3" t="s">
        <v>48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35"/>
      <c r="AJ23" s="23">
        <f t="shared" si="0"/>
        <v>0</v>
      </c>
      <c r="AK23" s="15"/>
    </row>
    <row r="24" spans="1:37" ht="15">
      <c r="A24" s="37" t="s">
        <v>45</v>
      </c>
      <c r="B24" s="38">
        <v>34</v>
      </c>
      <c r="C24" s="39" t="s">
        <v>49</v>
      </c>
      <c r="D24" s="38" t="s">
        <v>50</v>
      </c>
      <c r="E24" s="91"/>
      <c r="F24" s="92"/>
      <c r="G24" s="92">
        <v>1</v>
      </c>
      <c r="H24" s="92"/>
      <c r="I24" s="92"/>
      <c r="J24" s="92"/>
      <c r="K24" s="92"/>
      <c r="L24" s="92"/>
      <c r="M24" s="92"/>
      <c r="N24" s="92">
        <v>1</v>
      </c>
      <c r="O24" s="92"/>
      <c r="P24" s="92">
        <v>1</v>
      </c>
      <c r="Q24" s="92"/>
      <c r="R24" s="92"/>
      <c r="S24" s="92"/>
      <c r="T24" s="92"/>
      <c r="U24" s="92"/>
      <c r="V24" s="92"/>
      <c r="W24" s="92"/>
      <c r="X24" s="92">
        <v>1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35"/>
      <c r="AJ24" s="23">
        <f t="shared" si="0"/>
        <v>4</v>
      </c>
      <c r="AK24" s="15"/>
    </row>
    <row r="25" spans="1:37" ht="15">
      <c r="A25" s="7"/>
      <c r="B25" s="3"/>
      <c r="C25" s="8" t="s">
        <v>211</v>
      </c>
      <c r="D25" s="3"/>
      <c r="E25" s="15"/>
      <c r="F25" s="15"/>
      <c r="G25" s="15"/>
      <c r="H25" s="15"/>
      <c r="I25" s="15"/>
      <c r="J25" s="15"/>
      <c r="K25" s="15"/>
      <c r="L25" s="15"/>
      <c r="M25" s="15"/>
      <c r="N25" s="15">
        <v>1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28"/>
      <c r="AJ25" s="43">
        <f t="shared" si="0"/>
        <v>1</v>
      </c>
      <c r="AK25" s="15"/>
    </row>
    <row r="26" spans="1:37" ht="15">
      <c r="A26" s="7"/>
      <c r="B26" s="3"/>
      <c r="C26" s="8" t="s">
        <v>212</v>
      </c>
      <c r="D26" s="3"/>
      <c r="E26" s="15"/>
      <c r="F26" s="15"/>
      <c r="G26" s="15">
        <v>1</v>
      </c>
      <c r="H26" s="15"/>
      <c r="I26" s="15"/>
      <c r="J26" s="15"/>
      <c r="K26" s="15"/>
      <c r="L26" s="15">
        <v>1</v>
      </c>
      <c r="M26" s="15"/>
      <c r="N26" s="15">
        <v>1</v>
      </c>
      <c r="O26" s="15"/>
      <c r="P26" s="15">
        <v>1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28"/>
      <c r="AJ26" s="43">
        <f t="shared" si="0"/>
        <v>4</v>
      </c>
      <c r="AK26" s="15"/>
    </row>
    <row r="27" spans="1:37" ht="15">
      <c r="A27" s="7"/>
      <c r="B27" s="3"/>
      <c r="C27" s="8" t="s">
        <v>213</v>
      </c>
      <c r="D27" s="3"/>
      <c r="E27" s="15">
        <v>1</v>
      </c>
      <c r="F27" s="15"/>
      <c r="G27" s="15">
        <v>1</v>
      </c>
      <c r="H27" s="15"/>
      <c r="I27" s="15"/>
      <c r="J27" s="15"/>
      <c r="K27" s="15"/>
      <c r="L27" s="15"/>
      <c r="M27" s="15"/>
      <c r="N27" s="15">
        <v>1</v>
      </c>
      <c r="O27" s="15"/>
      <c r="P27" s="15">
        <v>1</v>
      </c>
      <c r="Q27" s="15"/>
      <c r="R27" s="15"/>
      <c r="S27" s="15"/>
      <c r="T27" s="15"/>
      <c r="U27" s="15"/>
      <c r="V27" s="15"/>
      <c r="W27" s="15"/>
      <c r="X27" s="15">
        <v>1</v>
      </c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28"/>
      <c r="AJ27" s="43">
        <f t="shared" si="0"/>
        <v>5</v>
      </c>
      <c r="AK27" s="15"/>
    </row>
    <row r="28" spans="1:37" ht="15">
      <c r="A28" s="7"/>
      <c r="B28" s="3"/>
      <c r="C28" s="8" t="s">
        <v>86</v>
      </c>
      <c r="D28" s="3"/>
      <c r="E28" s="15"/>
      <c r="F28" s="15"/>
      <c r="G28" s="15">
        <v>1</v>
      </c>
      <c r="H28" s="15"/>
      <c r="I28" s="15"/>
      <c r="J28" s="15"/>
      <c r="K28" s="15"/>
      <c r="L28" s="15">
        <v>1</v>
      </c>
      <c r="M28" s="15"/>
      <c r="N28" s="15">
        <v>1</v>
      </c>
      <c r="O28" s="15"/>
      <c r="P28" s="15">
        <v>1</v>
      </c>
      <c r="Q28" s="15"/>
      <c r="R28" s="15"/>
      <c r="S28" s="15"/>
      <c r="T28" s="15"/>
      <c r="U28" s="15"/>
      <c r="V28" s="15"/>
      <c r="W28" s="15"/>
      <c r="X28" s="15">
        <v>1</v>
      </c>
      <c r="Y28" s="15"/>
      <c r="Z28" s="15">
        <v>1</v>
      </c>
      <c r="AA28" s="15">
        <v>1</v>
      </c>
      <c r="AB28" s="15">
        <v>1</v>
      </c>
      <c r="AC28" s="15"/>
      <c r="AD28" s="15"/>
      <c r="AE28" s="15"/>
      <c r="AF28" s="15"/>
      <c r="AG28" s="15"/>
      <c r="AH28" s="15"/>
      <c r="AI28" s="92"/>
      <c r="AJ28" s="43">
        <f t="shared" si="0"/>
        <v>8</v>
      </c>
      <c r="AK28" s="15"/>
    </row>
    <row r="29" spans="1:36" ht="15">
      <c r="A29" s="121"/>
      <c r="B29" s="122"/>
      <c r="C29" s="123"/>
      <c r="D29" s="124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ht="15">
      <c r="A30" s="127" t="s">
        <v>185</v>
      </c>
      <c r="B30" s="127"/>
      <c r="C30" s="127"/>
      <c r="D30" s="127"/>
      <c r="E30" s="22">
        <f>SUM(E7:E28)</f>
        <v>8</v>
      </c>
      <c r="F30" s="22">
        <f aca="true" t="shared" si="1" ref="F30:AJ30">SUM(F7:F28)</f>
        <v>0</v>
      </c>
      <c r="G30" s="22">
        <f t="shared" si="1"/>
        <v>14</v>
      </c>
      <c r="H30" s="22">
        <f t="shared" si="1"/>
        <v>0</v>
      </c>
      <c r="I30" s="22">
        <f t="shared" si="1"/>
        <v>1</v>
      </c>
      <c r="J30" s="22">
        <f t="shared" si="1"/>
        <v>3</v>
      </c>
      <c r="K30" s="22">
        <f t="shared" si="1"/>
        <v>0</v>
      </c>
      <c r="L30" s="22">
        <f t="shared" si="1"/>
        <v>10</v>
      </c>
      <c r="M30" s="22">
        <f t="shared" si="1"/>
        <v>0</v>
      </c>
      <c r="N30" s="22">
        <f t="shared" si="1"/>
        <v>15</v>
      </c>
      <c r="O30" s="22">
        <f t="shared" si="1"/>
        <v>0</v>
      </c>
      <c r="P30" s="22">
        <f t="shared" si="1"/>
        <v>13</v>
      </c>
      <c r="Q30" s="22">
        <f t="shared" si="1"/>
        <v>0</v>
      </c>
      <c r="R30" s="22">
        <f t="shared" si="1"/>
        <v>0</v>
      </c>
      <c r="S30" s="22">
        <f t="shared" si="1"/>
        <v>0</v>
      </c>
      <c r="T30" s="22">
        <f t="shared" si="1"/>
        <v>0</v>
      </c>
      <c r="U30" s="22">
        <f t="shared" si="1"/>
        <v>0</v>
      </c>
      <c r="V30" s="22">
        <f t="shared" si="1"/>
        <v>0</v>
      </c>
      <c r="W30" s="22">
        <f t="shared" si="1"/>
        <v>0</v>
      </c>
      <c r="X30" s="22">
        <f t="shared" si="1"/>
        <v>11</v>
      </c>
      <c r="Y30" s="22">
        <f t="shared" si="1"/>
        <v>0</v>
      </c>
      <c r="Z30" s="22">
        <f t="shared" si="1"/>
        <v>11</v>
      </c>
      <c r="AA30" s="22">
        <f t="shared" si="1"/>
        <v>11</v>
      </c>
      <c r="AB30" s="22">
        <f t="shared" si="1"/>
        <v>11</v>
      </c>
      <c r="AC30" s="22">
        <f t="shared" si="1"/>
        <v>0</v>
      </c>
      <c r="AD30" s="22">
        <f t="shared" si="1"/>
        <v>0</v>
      </c>
      <c r="AE30" s="22">
        <f t="shared" si="1"/>
        <v>0</v>
      </c>
      <c r="AF30" s="22">
        <f t="shared" si="1"/>
        <v>0</v>
      </c>
      <c r="AG30" s="22">
        <f t="shared" si="1"/>
        <v>0</v>
      </c>
      <c r="AH30" s="22">
        <f t="shared" si="1"/>
        <v>0</v>
      </c>
      <c r="AI30" s="22">
        <f t="shared" si="1"/>
        <v>0</v>
      </c>
      <c r="AJ30" s="22">
        <f t="shared" si="1"/>
        <v>108</v>
      </c>
    </row>
  </sheetData>
  <sheetProtection/>
  <mergeCells count="1">
    <mergeCell ref="A30:D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3.00390625" style="0" customWidth="1"/>
    <col min="2" max="2" width="2.421875" style="0" customWidth="1"/>
    <col min="5" max="35" width="2.7109375" style="0" customWidth="1"/>
    <col min="36" max="36" width="3.421875" style="0" customWidth="1"/>
    <col min="37" max="37" width="21.140625" style="0" customWidth="1"/>
  </cols>
  <sheetData>
    <row r="1" spans="1:4" ht="15">
      <c r="A1" t="s">
        <v>0</v>
      </c>
      <c r="D1" s="1" t="s">
        <v>231</v>
      </c>
    </row>
    <row r="2" spans="1:4" ht="15">
      <c r="A2" t="s">
        <v>2</v>
      </c>
      <c r="D2" t="s">
        <v>183</v>
      </c>
    </row>
    <row r="3" spans="1:4" ht="15">
      <c r="A3" t="s">
        <v>1</v>
      </c>
      <c r="D3" t="s">
        <v>184</v>
      </c>
    </row>
    <row r="5" spans="1:37" ht="135.75" customHeight="1">
      <c r="A5" s="13" t="s">
        <v>5</v>
      </c>
      <c r="B5" s="14" t="s">
        <v>6</v>
      </c>
      <c r="C5" s="14" t="s">
        <v>7</v>
      </c>
      <c r="D5" s="14" t="s">
        <v>8</v>
      </c>
      <c r="E5" s="95"/>
      <c r="F5" s="95" t="s">
        <v>265</v>
      </c>
      <c r="G5" s="95"/>
      <c r="H5" s="16" t="s">
        <v>272</v>
      </c>
      <c r="I5" s="95" t="s">
        <v>265</v>
      </c>
      <c r="J5" s="95"/>
      <c r="K5" s="95"/>
      <c r="L5" s="95" t="s">
        <v>265</v>
      </c>
      <c r="M5" s="95" t="s">
        <v>265</v>
      </c>
      <c r="N5" s="16" t="s">
        <v>273</v>
      </c>
      <c r="O5" s="95"/>
      <c r="P5" s="95" t="s">
        <v>265</v>
      </c>
      <c r="Q5" s="95"/>
      <c r="R5" s="95"/>
      <c r="S5" s="95" t="s">
        <v>265</v>
      </c>
      <c r="T5" s="95"/>
      <c r="U5" s="95"/>
      <c r="V5" s="95" t="s">
        <v>274</v>
      </c>
      <c r="W5" s="95"/>
      <c r="X5" s="95"/>
      <c r="Y5" s="95"/>
      <c r="Z5" s="95"/>
      <c r="AA5" s="95" t="s">
        <v>264</v>
      </c>
      <c r="AB5" s="95" t="s">
        <v>264</v>
      </c>
      <c r="AC5" s="95" t="s">
        <v>264</v>
      </c>
      <c r="AD5" s="95"/>
      <c r="AE5" s="95" t="s">
        <v>265</v>
      </c>
      <c r="AF5" s="95"/>
      <c r="AG5" s="95"/>
      <c r="AH5" s="95" t="s">
        <v>265</v>
      </c>
      <c r="AI5" s="95" t="s">
        <v>275</v>
      </c>
      <c r="AJ5" s="17"/>
      <c r="AK5" s="15" t="s">
        <v>182</v>
      </c>
    </row>
    <row r="6" spans="1:37" ht="12" customHeight="1">
      <c r="A6" s="24"/>
      <c r="B6" s="25"/>
      <c r="C6" s="25"/>
      <c r="D6" s="25"/>
      <c r="E6" s="1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1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/>
      <c r="AK6" s="15"/>
    </row>
    <row r="7" spans="1:37" ht="15">
      <c r="A7" s="7" t="s">
        <v>52</v>
      </c>
      <c r="B7" s="3">
        <v>1</v>
      </c>
      <c r="C7" s="8" t="s">
        <v>195</v>
      </c>
      <c r="D7" s="5" t="s">
        <v>54</v>
      </c>
      <c r="E7" s="18"/>
      <c r="F7" s="92">
        <v>1</v>
      </c>
      <c r="G7" s="92"/>
      <c r="H7" s="92">
        <v>1</v>
      </c>
      <c r="I7" s="92">
        <v>1</v>
      </c>
      <c r="J7" s="92"/>
      <c r="K7" s="92"/>
      <c r="L7" s="92">
        <v>1</v>
      </c>
      <c r="M7" s="92">
        <v>1</v>
      </c>
      <c r="N7" s="92">
        <v>1</v>
      </c>
      <c r="O7" s="92"/>
      <c r="P7" s="92">
        <v>1</v>
      </c>
      <c r="Q7" s="92"/>
      <c r="R7" s="92"/>
      <c r="S7" s="92">
        <v>1</v>
      </c>
      <c r="T7" s="92"/>
      <c r="U7" s="92"/>
      <c r="V7" s="92">
        <v>1</v>
      </c>
      <c r="W7" s="92"/>
      <c r="X7" s="92"/>
      <c r="Y7" s="92"/>
      <c r="Z7" s="92"/>
      <c r="AA7" s="92">
        <v>1</v>
      </c>
      <c r="AB7" s="92">
        <v>1</v>
      </c>
      <c r="AC7" s="92">
        <v>1</v>
      </c>
      <c r="AD7" s="92"/>
      <c r="AE7" s="92">
        <v>1</v>
      </c>
      <c r="AF7" s="92"/>
      <c r="AG7" s="92"/>
      <c r="AH7" s="87">
        <v>1</v>
      </c>
      <c r="AI7" s="87">
        <v>1</v>
      </c>
      <c r="AJ7" s="23">
        <f>SUM(E7:AI7)</f>
        <v>15</v>
      </c>
      <c r="AK7" s="15"/>
    </row>
    <row r="8" spans="1:37" ht="15">
      <c r="A8" s="7" t="s">
        <v>52</v>
      </c>
      <c r="B8" s="3">
        <v>2</v>
      </c>
      <c r="C8" s="8" t="s">
        <v>53</v>
      </c>
      <c r="D8" s="5" t="s">
        <v>54</v>
      </c>
      <c r="E8" s="18"/>
      <c r="F8" s="90">
        <v>1</v>
      </c>
      <c r="G8" s="90"/>
      <c r="H8" s="90">
        <v>1</v>
      </c>
      <c r="I8" s="90">
        <v>1</v>
      </c>
      <c r="J8" s="90"/>
      <c r="K8" s="90"/>
      <c r="L8" s="90">
        <v>0</v>
      </c>
      <c r="M8" s="90">
        <v>0</v>
      </c>
      <c r="N8" s="90">
        <v>1</v>
      </c>
      <c r="O8" s="90"/>
      <c r="P8" s="90">
        <v>0</v>
      </c>
      <c r="Q8" s="90"/>
      <c r="R8" s="90"/>
      <c r="S8" s="90">
        <v>0</v>
      </c>
      <c r="T8" s="90"/>
      <c r="U8" s="90"/>
      <c r="V8" s="90">
        <v>1</v>
      </c>
      <c r="W8" s="90"/>
      <c r="X8" s="90"/>
      <c r="Y8" s="90"/>
      <c r="Z8" s="90"/>
      <c r="AA8" s="90">
        <v>1</v>
      </c>
      <c r="AB8" s="90">
        <v>1</v>
      </c>
      <c r="AC8" s="90">
        <v>1</v>
      </c>
      <c r="AD8" s="90"/>
      <c r="AE8" s="90">
        <v>1</v>
      </c>
      <c r="AF8" s="90"/>
      <c r="AG8" s="90"/>
      <c r="AH8" s="87">
        <v>1</v>
      </c>
      <c r="AI8" s="87">
        <v>1</v>
      </c>
      <c r="AJ8" s="23">
        <f>SUM(E8:AI8)</f>
        <v>11</v>
      </c>
      <c r="AK8" s="15"/>
    </row>
    <row r="9" spans="1:37" ht="15">
      <c r="A9" s="7" t="s">
        <v>52</v>
      </c>
      <c r="B9" s="3">
        <v>3</v>
      </c>
      <c r="C9" s="8" t="s">
        <v>55</v>
      </c>
      <c r="D9" s="5" t="s">
        <v>56</v>
      </c>
      <c r="E9" s="18"/>
      <c r="F9" s="92">
        <v>1</v>
      </c>
      <c r="G9" s="92"/>
      <c r="H9" s="92">
        <v>1</v>
      </c>
      <c r="I9" s="92">
        <v>1</v>
      </c>
      <c r="J9" s="92"/>
      <c r="K9" s="92"/>
      <c r="L9" s="92">
        <v>1</v>
      </c>
      <c r="M9" s="92">
        <v>1</v>
      </c>
      <c r="N9" s="92">
        <v>1</v>
      </c>
      <c r="O9" s="92"/>
      <c r="P9" s="92">
        <v>1</v>
      </c>
      <c r="Q9" s="92"/>
      <c r="R9" s="92"/>
      <c r="S9" s="92">
        <v>0</v>
      </c>
      <c r="T9" s="92"/>
      <c r="U9" s="92"/>
      <c r="V9" s="92">
        <v>1</v>
      </c>
      <c r="W9" s="92"/>
      <c r="X9" s="92"/>
      <c r="Y9" s="92"/>
      <c r="Z9" s="92"/>
      <c r="AA9" s="92">
        <v>0</v>
      </c>
      <c r="AB9" s="92">
        <v>0</v>
      </c>
      <c r="AC9" s="92">
        <v>0</v>
      </c>
      <c r="AD9" s="92"/>
      <c r="AE9" s="92">
        <v>1</v>
      </c>
      <c r="AF9" s="92"/>
      <c r="AG9" s="92"/>
      <c r="AH9" s="87">
        <v>1</v>
      </c>
      <c r="AI9" s="87">
        <v>1</v>
      </c>
      <c r="AJ9" s="23">
        <f>SUM(E9:AI9)</f>
        <v>11</v>
      </c>
      <c r="AK9" s="15"/>
    </row>
    <row r="10" spans="1:37" ht="15">
      <c r="A10" s="7" t="s">
        <v>52</v>
      </c>
      <c r="B10" s="3">
        <v>7</v>
      </c>
      <c r="C10" s="8" t="s">
        <v>57</v>
      </c>
      <c r="D10" s="5" t="s">
        <v>58</v>
      </c>
      <c r="E10" s="18"/>
      <c r="F10" s="92">
        <v>1</v>
      </c>
      <c r="G10" s="92"/>
      <c r="H10" s="92">
        <v>1</v>
      </c>
      <c r="I10" s="92">
        <v>0</v>
      </c>
      <c r="J10" s="92"/>
      <c r="K10" s="92"/>
      <c r="L10" s="92">
        <v>1</v>
      </c>
      <c r="M10" s="92">
        <v>1</v>
      </c>
      <c r="N10" s="92">
        <v>1</v>
      </c>
      <c r="O10" s="92"/>
      <c r="P10" s="92">
        <v>0</v>
      </c>
      <c r="Q10" s="92"/>
      <c r="R10" s="92"/>
      <c r="S10" s="92">
        <v>1</v>
      </c>
      <c r="T10" s="92"/>
      <c r="U10" s="92"/>
      <c r="V10" s="92">
        <v>1</v>
      </c>
      <c r="W10" s="92"/>
      <c r="X10" s="92"/>
      <c r="Y10" s="92"/>
      <c r="Z10" s="92"/>
      <c r="AA10" s="92">
        <v>0</v>
      </c>
      <c r="AB10" s="92">
        <v>0</v>
      </c>
      <c r="AC10" s="92">
        <v>0</v>
      </c>
      <c r="AD10" s="92"/>
      <c r="AE10" s="92">
        <v>0</v>
      </c>
      <c r="AF10" s="92"/>
      <c r="AG10" s="92"/>
      <c r="AH10" s="87">
        <v>1</v>
      </c>
      <c r="AI10" s="87">
        <v>1</v>
      </c>
      <c r="AJ10" s="23">
        <f>SUM(E10:AI10)</f>
        <v>9</v>
      </c>
      <c r="AK10" s="15"/>
    </row>
    <row r="11" spans="1:37" ht="15">
      <c r="A11" s="7" t="s">
        <v>52</v>
      </c>
      <c r="B11" s="3">
        <v>8</v>
      </c>
      <c r="C11" s="8" t="s">
        <v>59</v>
      </c>
      <c r="D11" s="5" t="s">
        <v>10</v>
      </c>
      <c r="E11" s="18"/>
      <c r="F11" s="92">
        <v>1</v>
      </c>
      <c r="G11" s="92"/>
      <c r="H11" s="92">
        <v>1</v>
      </c>
      <c r="I11" s="92">
        <v>0</v>
      </c>
      <c r="J11" s="92"/>
      <c r="K11" s="92"/>
      <c r="L11" s="92">
        <v>1</v>
      </c>
      <c r="M11" s="92">
        <v>1</v>
      </c>
      <c r="N11" s="92">
        <v>1</v>
      </c>
      <c r="O11" s="92"/>
      <c r="P11" s="92">
        <v>1</v>
      </c>
      <c r="Q11" s="92"/>
      <c r="R11" s="92"/>
      <c r="S11" s="92">
        <v>0</v>
      </c>
      <c r="T11" s="92"/>
      <c r="U11" s="92"/>
      <c r="V11" s="92">
        <v>1</v>
      </c>
      <c r="W11" s="92"/>
      <c r="X11" s="92"/>
      <c r="Y11" s="92"/>
      <c r="Z11" s="92"/>
      <c r="AA11" s="92">
        <v>1</v>
      </c>
      <c r="AB11" s="92">
        <v>1</v>
      </c>
      <c r="AC11" s="92">
        <v>1</v>
      </c>
      <c r="AD11" s="92"/>
      <c r="AE11" s="92">
        <v>1</v>
      </c>
      <c r="AF11" s="92"/>
      <c r="AG11" s="92"/>
      <c r="AH11" s="87">
        <v>1</v>
      </c>
      <c r="AI11" s="87">
        <v>1</v>
      </c>
      <c r="AJ11" s="23">
        <f aca="true" t="shared" si="0" ref="AJ11:AJ30">SUM(E11:AI11)</f>
        <v>13</v>
      </c>
      <c r="AK11" s="15"/>
    </row>
    <row r="12" spans="1:37" ht="15">
      <c r="A12" s="7" t="s">
        <v>52</v>
      </c>
      <c r="B12" s="3">
        <v>10</v>
      </c>
      <c r="C12" s="6" t="s">
        <v>35</v>
      </c>
      <c r="D12" s="5" t="s">
        <v>60</v>
      </c>
      <c r="E12" s="18"/>
      <c r="F12" s="92">
        <v>1</v>
      </c>
      <c r="G12" s="92"/>
      <c r="H12" s="92">
        <v>1</v>
      </c>
      <c r="I12" s="92">
        <v>1</v>
      </c>
      <c r="J12" s="92"/>
      <c r="K12" s="92"/>
      <c r="L12" s="92">
        <v>1</v>
      </c>
      <c r="M12" s="92">
        <v>1</v>
      </c>
      <c r="N12" s="92">
        <v>1</v>
      </c>
      <c r="O12" s="92"/>
      <c r="P12" s="92">
        <v>1</v>
      </c>
      <c r="Q12" s="92"/>
      <c r="R12" s="92"/>
      <c r="S12" s="92">
        <v>1</v>
      </c>
      <c r="T12" s="92"/>
      <c r="U12" s="92"/>
      <c r="V12" s="92">
        <v>1</v>
      </c>
      <c r="W12" s="92"/>
      <c r="X12" s="92"/>
      <c r="Y12" s="92"/>
      <c r="Z12" s="92"/>
      <c r="AA12" s="92">
        <v>1</v>
      </c>
      <c r="AB12" s="92">
        <v>1</v>
      </c>
      <c r="AC12" s="92">
        <v>1</v>
      </c>
      <c r="AD12" s="92"/>
      <c r="AE12" s="92">
        <v>1</v>
      </c>
      <c r="AF12" s="92"/>
      <c r="AG12" s="92"/>
      <c r="AH12" s="87">
        <v>1</v>
      </c>
      <c r="AI12" s="87">
        <v>1</v>
      </c>
      <c r="AJ12" s="23">
        <f t="shared" si="0"/>
        <v>15</v>
      </c>
      <c r="AK12" s="15"/>
    </row>
    <row r="13" spans="1:37" ht="15">
      <c r="A13" s="7" t="s">
        <v>52</v>
      </c>
      <c r="B13" s="3">
        <v>16</v>
      </c>
      <c r="C13" s="6" t="s">
        <v>61</v>
      </c>
      <c r="D13" s="5" t="s">
        <v>62</v>
      </c>
      <c r="E13" s="20"/>
      <c r="F13" s="92">
        <v>1</v>
      </c>
      <c r="G13" s="92"/>
      <c r="H13" s="92">
        <v>1</v>
      </c>
      <c r="I13" s="92">
        <v>0</v>
      </c>
      <c r="J13" s="92"/>
      <c r="K13" s="92"/>
      <c r="L13" s="92">
        <v>1</v>
      </c>
      <c r="M13" s="92">
        <v>0</v>
      </c>
      <c r="N13" s="92">
        <v>1</v>
      </c>
      <c r="O13" s="92"/>
      <c r="P13" s="92">
        <v>0</v>
      </c>
      <c r="Q13" s="92"/>
      <c r="R13" s="92"/>
      <c r="S13" s="92">
        <v>1</v>
      </c>
      <c r="T13" s="92"/>
      <c r="U13" s="92"/>
      <c r="V13" s="92">
        <v>1</v>
      </c>
      <c r="W13" s="92"/>
      <c r="X13" s="92"/>
      <c r="Y13" s="92"/>
      <c r="Z13" s="92"/>
      <c r="AA13" s="92">
        <v>0</v>
      </c>
      <c r="AB13" s="92">
        <v>0</v>
      </c>
      <c r="AC13" s="92">
        <v>0</v>
      </c>
      <c r="AD13" s="92"/>
      <c r="AE13" s="92">
        <v>1</v>
      </c>
      <c r="AF13" s="92"/>
      <c r="AG13" s="92"/>
      <c r="AH13" s="87">
        <v>1</v>
      </c>
      <c r="AI13" s="87">
        <v>1</v>
      </c>
      <c r="AJ13" s="23">
        <f t="shared" si="0"/>
        <v>9</v>
      </c>
      <c r="AK13" s="15"/>
    </row>
    <row r="14" spans="1:37" ht="15">
      <c r="A14" s="7" t="s">
        <v>52</v>
      </c>
      <c r="B14" s="3">
        <v>17</v>
      </c>
      <c r="C14" s="9" t="s">
        <v>63</v>
      </c>
      <c r="D14" s="3" t="s">
        <v>51</v>
      </c>
      <c r="E14" s="20"/>
      <c r="F14" s="92">
        <v>1</v>
      </c>
      <c r="G14" s="92"/>
      <c r="H14" s="92">
        <v>1</v>
      </c>
      <c r="I14" s="92">
        <v>1</v>
      </c>
      <c r="J14" s="92"/>
      <c r="K14" s="92"/>
      <c r="L14" s="92">
        <v>0</v>
      </c>
      <c r="M14" s="92">
        <v>0</v>
      </c>
      <c r="N14" s="92">
        <v>1</v>
      </c>
      <c r="O14" s="92"/>
      <c r="P14" s="92">
        <v>1</v>
      </c>
      <c r="Q14" s="92"/>
      <c r="R14" s="92"/>
      <c r="S14" s="92">
        <v>1</v>
      </c>
      <c r="T14" s="92"/>
      <c r="U14" s="92"/>
      <c r="V14" s="92">
        <v>1</v>
      </c>
      <c r="W14" s="92"/>
      <c r="X14" s="92"/>
      <c r="Y14" s="92"/>
      <c r="Z14" s="92"/>
      <c r="AA14" s="92">
        <v>0</v>
      </c>
      <c r="AB14" s="92">
        <v>0</v>
      </c>
      <c r="AC14" s="92">
        <v>0</v>
      </c>
      <c r="AD14" s="92"/>
      <c r="AE14" s="92">
        <v>1</v>
      </c>
      <c r="AF14" s="92"/>
      <c r="AG14" s="92"/>
      <c r="AH14" s="87">
        <v>0</v>
      </c>
      <c r="AI14" s="87">
        <v>1</v>
      </c>
      <c r="AJ14" s="23">
        <f t="shared" si="0"/>
        <v>9</v>
      </c>
      <c r="AK14" s="15"/>
    </row>
    <row r="15" spans="1:37" ht="15">
      <c r="A15" s="7" t="s">
        <v>52</v>
      </c>
      <c r="B15" s="3">
        <v>22</v>
      </c>
      <c r="C15" s="8" t="s">
        <v>64</v>
      </c>
      <c r="D15" s="3" t="s">
        <v>34</v>
      </c>
      <c r="E15" s="18"/>
      <c r="F15" s="92">
        <v>1</v>
      </c>
      <c r="G15" s="92"/>
      <c r="H15" s="92">
        <v>1</v>
      </c>
      <c r="I15" s="92">
        <v>1</v>
      </c>
      <c r="J15" s="92"/>
      <c r="K15" s="92"/>
      <c r="L15" s="92">
        <v>1</v>
      </c>
      <c r="M15" s="92">
        <v>1</v>
      </c>
      <c r="N15" s="92">
        <v>1</v>
      </c>
      <c r="O15" s="92"/>
      <c r="P15" s="92">
        <v>1</v>
      </c>
      <c r="Q15" s="92"/>
      <c r="R15" s="92"/>
      <c r="S15" s="92">
        <v>0</v>
      </c>
      <c r="T15" s="92"/>
      <c r="U15" s="92"/>
      <c r="V15" s="92">
        <v>1</v>
      </c>
      <c r="W15" s="92"/>
      <c r="X15" s="92"/>
      <c r="Y15" s="92"/>
      <c r="Z15" s="92"/>
      <c r="AA15" s="92">
        <v>1</v>
      </c>
      <c r="AB15" s="92">
        <v>1</v>
      </c>
      <c r="AC15" s="92">
        <v>1</v>
      </c>
      <c r="AD15" s="92"/>
      <c r="AE15" s="92">
        <v>1</v>
      </c>
      <c r="AF15" s="92"/>
      <c r="AG15" s="92"/>
      <c r="AH15" s="87">
        <v>1</v>
      </c>
      <c r="AI15" s="87">
        <v>1</v>
      </c>
      <c r="AJ15" s="23">
        <f t="shared" si="0"/>
        <v>14</v>
      </c>
      <c r="AK15" s="15"/>
    </row>
    <row r="16" spans="1:37" ht="15">
      <c r="A16" s="7" t="s">
        <v>52</v>
      </c>
      <c r="B16" s="3">
        <v>23</v>
      </c>
      <c r="C16" s="8" t="s">
        <v>65</v>
      </c>
      <c r="D16" s="3" t="s">
        <v>66</v>
      </c>
      <c r="E16" s="18"/>
      <c r="F16" s="92">
        <v>0</v>
      </c>
      <c r="G16" s="92"/>
      <c r="H16" s="92">
        <v>1</v>
      </c>
      <c r="I16" s="92">
        <v>1</v>
      </c>
      <c r="J16" s="92"/>
      <c r="K16" s="92"/>
      <c r="L16" s="92">
        <v>1</v>
      </c>
      <c r="M16" s="92">
        <v>1</v>
      </c>
      <c r="N16" s="92">
        <v>1</v>
      </c>
      <c r="O16" s="92"/>
      <c r="P16" s="92">
        <v>1</v>
      </c>
      <c r="Q16" s="92"/>
      <c r="R16" s="92"/>
      <c r="S16" s="92">
        <v>1</v>
      </c>
      <c r="T16" s="92"/>
      <c r="U16" s="92"/>
      <c r="V16" s="92">
        <v>1</v>
      </c>
      <c r="W16" s="92"/>
      <c r="X16" s="92"/>
      <c r="Y16" s="92"/>
      <c r="Z16" s="92"/>
      <c r="AA16" s="92">
        <v>1</v>
      </c>
      <c r="AB16" s="92">
        <v>1</v>
      </c>
      <c r="AC16" s="92">
        <v>1</v>
      </c>
      <c r="AD16" s="92"/>
      <c r="AE16" s="92">
        <v>1</v>
      </c>
      <c r="AF16" s="92"/>
      <c r="AG16" s="92"/>
      <c r="AH16" s="87">
        <v>1</v>
      </c>
      <c r="AI16" s="87">
        <v>1</v>
      </c>
      <c r="AJ16" s="23">
        <f t="shared" si="0"/>
        <v>14</v>
      </c>
      <c r="AK16" s="15"/>
    </row>
    <row r="17" spans="1:37" ht="15">
      <c r="A17" s="7" t="s">
        <v>52</v>
      </c>
      <c r="B17" s="3">
        <v>25</v>
      </c>
      <c r="C17" s="8" t="s">
        <v>67</v>
      </c>
      <c r="D17" s="3" t="s">
        <v>15</v>
      </c>
      <c r="E17" s="18"/>
      <c r="F17" s="92">
        <v>1</v>
      </c>
      <c r="G17" s="92"/>
      <c r="H17" s="92">
        <v>1</v>
      </c>
      <c r="I17" s="92">
        <v>0</v>
      </c>
      <c r="J17" s="92"/>
      <c r="K17" s="92"/>
      <c r="L17" s="92">
        <v>1</v>
      </c>
      <c r="M17" s="92">
        <v>1</v>
      </c>
      <c r="N17" s="92">
        <v>1</v>
      </c>
      <c r="O17" s="92"/>
      <c r="P17" s="92">
        <v>0</v>
      </c>
      <c r="Q17" s="92"/>
      <c r="R17" s="92"/>
      <c r="S17" s="92">
        <v>1</v>
      </c>
      <c r="T17" s="92"/>
      <c r="U17" s="92"/>
      <c r="V17" s="92">
        <v>1</v>
      </c>
      <c r="W17" s="92"/>
      <c r="X17" s="92"/>
      <c r="Y17" s="92"/>
      <c r="Z17" s="92"/>
      <c r="AA17" s="92">
        <v>0</v>
      </c>
      <c r="AB17" s="92">
        <v>0</v>
      </c>
      <c r="AC17" s="92">
        <v>0</v>
      </c>
      <c r="AD17" s="92"/>
      <c r="AE17" s="92">
        <v>0</v>
      </c>
      <c r="AF17" s="92"/>
      <c r="AG17" s="92"/>
      <c r="AH17" s="87">
        <v>0</v>
      </c>
      <c r="AI17" s="87">
        <v>0</v>
      </c>
      <c r="AJ17" s="23">
        <f t="shared" si="0"/>
        <v>7</v>
      </c>
      <c r="AK17" s="15"/>
    </row>
    <row r="18" spans="1:37" ht="15">
      <c r="A18" s="7" t="s">
        <v>52</v>
      </c>
      <c r="B18" s="3">
        <v>26</v>
      </c>
      <c r="C18" s="8" t="s">
        <v>68</v>
      </c>
      <c r="D18" s="3" t="s">
        <v>10</v>
      </c>
      <c r="E18" s="18"/>
      <c r="F18" s="92">
        <v>1</v>
      </c>
      <c r="G18" s="92"/>
      <c r="H18" s="92">
        <v>1</v>
      </c>
      <c r="I18" s="92">
        <v>1</v>
      </c>
      <c r="J18" s="92"/>
      <c r="K18" s="92"/>
      <c r="L18" s="92">
        <v>1</v>
      </c>
      <c r="M18" s="92">
        <v>1</v>
      </c>
      <c r="N18" s="92">
        <v>1</v>
      </c>
      <c r="O18" s="92"/>
      <c r="P18" s="92">
        <v>1</v>
      </c>
      <c r="Q18" s="92"/>
      <c r="R18" s="92"/>
      <c r="S18" s="92">
        <v>1</v>
      </c>
      <c r="T18" s="92"/>
      <c r="U18" s="92"/>
      <c r="V18" s="92">
        <v>1</v>
      </c>
      <c r="W18" s="92"/>
      <c r="X18" s="92"/>
      <c r="Y18" s="92"/>
      <c r="Z18" s="92"/>
      <c r="AA18" s="92">
        <v>0</v>
      </c>
      <c r="AB18" s="92">
        <v>0</v>
      </c>
      <c r="AC18" s="92">
        <v>0</v>
      </c>
      <c r="AD18" s="92"/>
      <c r="AE18" s="92">
        <v>0</v>
      </c>
      <c r="AF18" s="92"/>
      <c r="AG18" s="92"/>
      <c r="AH18" s="87">
        <v>1</v>
      </c>
      <c r="AI18" s="87">
        <v>1</v>
      </c>
      <c r="AJ18" s="23">
        <f t="shared" si="0"/>
        <v>11</v>
      </c>
      <c r="AK18" s="15"/>
    </row>
    <row r="19" spans="1:37" ht="15">
      <c r="A19" s="7" t="s">
        <v>69</v>
      </c>
      <c r="B19" s="3">
        <v>1</v>
      </c>
      <c r="C19" s="8" t="s">
        <v>70</v>
      </c>
      <c r="D19" s="5" t="s">
        <v>46</v>
      </c>
      <c r="E19" s="18"/>
      <c r="F19" s="92">
        <v>0</v>
      </c>
      <c r="G19" s="92"/>
      <c r="H19" s="92">
        <v>0</v>
      </c>
      <c r="I19" s="92">
        <v>0</v>
      </c>
      <c r="J19" s="92"/>
      <c r="K19" s="92"/>
      <c r="L19" s="92">
        <v>0</v>
      </c>
      <c r="M19" s="92">
        <v>0</v>
      </c>
      <c r="N19" s="92">
        <v>0</v>
      </c>
      <c r="O19" s="92"/>
      <c r="P19" s="92">
        <v>0</v>
      </c>
      <c r="Q19" s="92"/>
      <c r="R19" s="92"/>
      <c r="S19" s="92">
        <v>0</v>
      </c>
      <c r="T19" s="92"/>
      <c r="U19" s="92"/>
      <c r="V19" s="92">
        <v>0</v>
      </c>
      <c r="W19" s="92"/>
      <c r="X19" s="92"/>
      <c r="Y19" s="92"/>
      <c r="Z19" s="92"/>
      <c r="AA19" s="92">
        <v>0</v>
      </c>
      <c r="AB19" s="92">
        <v>0</v>
      </c>
      <c r="AC19" s="92">
        <v>0</v>
      </c>
      <c r="AD19" s="92"/>
      <c r="AE19" s="92">
        <v>0</v>
      </c>
      <c r="AF19" s="92"/>
      <c r="AG19" s="92"/>
      <c r="AH19" s="87">
        <v>1</v>
      </c>
      <c r="AI19" s="87">
        <v>1</v>
      </c>
      <c r="AJ19" s="23">
        <f t="shared" si="0"/>
        <v>2</v>
      </c>
      <c r="AK19" s="15"/>
    </row>
    <row r="20" spans="1:37" ht="15">
      <c r="A20" s="7" t="s">
        <v>69</v>
      </c>
      <c r="B20" s="3">
        <v>3</v>
      </c>
      <c r="C20" s="8" t="s">
        <v>71</v>
      </c>
      <c r="D20" s="5" t="s">
        <v>60</v>
      </c>
      <c r="E20" s="18"/>
      <c r="F20" s="92">
        <v>0</v>
      </c>
      <c r="G20" s="92"/>
      <c r="H20" s="92">
        <v>0</v>
      </c>
      <c r="I20" s="92">
        <v>0</v>
      </c>
      <c r="J20" s="92"/>
      <c r="K20" s="92"/>
      <c r="L20" s="92">
        <v>0</v>
      </c>
      <c r="M20" s="92">
        <v>0</v>
      </c>
      <c r="N20" s="92">
        <v>0</v>
      </c>
      <c r="O20" s="92"/>
      <c r="P20" s="92">
        <v>0</v>
      </c>
      <c r="Q20" s="92"/>
      <c r="R20" s="92"/>
      <c r="S20" s="92">
        <v>0</v>
      </c>
      <c r="T20" s="92"/>
      <c r="U20" s="92"/>
      <c r="V20" s="92">
        <v>0</v>
      </c>
      <c r="W20" s="92"/>
      <c r="X20" s="92"/>
      <c r="Y20" s="92"/>
      <c r="Z20" s="92"/>
      <c r="AA20" s="92">
        <v>0</v>
      </c>
      <c r="AB20" s="92">
        <v>0</v>
      </c>
      <c r="AC20" s="92">
        <v>0</v>
      </c>
      <c r="AD20" s="92"/>
      <c r="AE20" s="92">
        <v>0</v>
      </c>
      <c r="AF20" s="92"/>
      <c r="AG20" s="92"/>
      <c r="AH20" s="87">
        <v>0</v>
      </c>
      <c r="AI20" s="87">
        <v>0</v>
      </c>
      <c r="AJ20" s="23">
        <f t="shared" si="0"/>
        <v>0</v>
      </c>
      <c r="AK20" s="15"/>
    </row>
    <row r="21" spans="1:37" ht="15">
      <c r="A21" s="7" t="s">
        <v>69</v>
      </c>
      <c r="B21" s="3">
        <v>8</v>
      </c>
      <c r="C21" s="8" t="s">
        <v>31</v>
      </c>
      <c r="D21" s="3" t="s">
        <v>72</v>
      </c>
      <c r="E21" s="18"/>
      <c r="F21" s="92">
        <v>1</v>
      </c>
      <c r="G21" s="92"/>
      <c r="H21" s="92">
        <v>1</v>
      </c>
      <c r="I21" s="92">
        <v>1</v>
      </c>
      <c r="J21" s="92"/>
      <c r="K21" s="92"/>
      <c r="L21" s="92">
        <v>1</v>
      </c>
      <c r="M21" s="92">
        <v>1</v>
      </c>
      <c r="N21" s="92">
        <v>1</v>
      </c>
      <c r="O21" s="92"/>
      <c r="P21" s="92">
        <v>1</v>
      </c>
      <c r="Q21" s="92"/>
      <c r="R21" s="92"/>
      <c r="S21" s="92">
        <v>1</v>
      </c>
      <c r="T21" s="92"/>
      <c r="U21" s="92"/>
      <c r="V21" s="92">
        <v>1</v>
      </c>
      <c r="W21" s="92"/>
      <c r="X21" s="92"/>
      <c r="Y21" s="92"/>
      <c r="Z21" s="92"/>
      <c r="AA21" s="92">
        <v>0</v>
      </c>
      <c r="AB21" s="92">
        <v>0</v>
      </c>
      <c r="AC21" s="92">
        <v>0</v>
      </c>
      <c r="AD21" s="92"/>
      <c r="AE21" s="92">
        <v>1</v>
      </c>
      <c r="AF21" s="92"/>
      <c r="AG21" s="92"/>
      <c r="AH21" s="87">
        <v>1</v>
      </c>
      <c r="AI21" s="87">
        <v>1</v>
      </c>
      <c r="AJ21" s="23">
        <f t="shared" si="0"/>
        <v>12</v>
      </c>
      <c r="AK21" s="15"/>
    </row>
    <row r="22" spans="1:37" ht="15">
      <c r="A22" s="7" t="s">
        <v>69</v>
      </c>
      <c r="B22" s="3">
        <v>10</v>
      </c>
      <c r="C22" s="8" t="s">
        <v>74</v>
      </c>
      <c r="D22" s="5" t="s">
        <v>60</v>
      </c>
      <c r="E22" s="18"/>
      <c r="F22" s="92">
        <v>0</v>
      </c>
      <c r="G22" s="92"/>
      <c r="H22" s="92">
        <v>0</v>
      </c>
      <c r="I22" s="92">
        <v>0</v>
      </c>
      <c r="J22" s="92"/>
      <c r="K22" s="92"/>
      <c r="L22" s="92">
        <v>1</v>
      </c>
      <c r="M22" s="92">
        <v>0</v>
      </c>
      <c r="N22" s="92">
        <v>0</v>
      </c>
      <c r="O22" s="92"/>
      <c r="P22" s="92">
        <v>0</v>
      </c>
      <c r="Q22" s="92"/>
      <c r="R22" s="92"/>
      <c r="S22" s="92">
        <v>1</v>
      </c>
      <c r="T22" s="92"/>
      <c r="U22" s="92"/>
      <c r="V22" s="92">
        <v>1</v>
      </c>
      <c r="W22" s="92"/>
      <c r="X22" s="92"/>
      <c r="Y22" s="92"/>
      <c r="Z22" s="92"/>
      <c r="AA22" s="92">
        <v>0</v>
      </c>
      <c r="AB22" s="92">
        <v>0</v>
      </c>
      <c r="AC22" s="92">
        <v>0</v>
      </c>
      <c r="AD22" s="92"/>
      <c r="AE22" s="92">
        <v>1</v>
      </c>
      <c r="AF22" s="92"/>
      <c r="AG22" s="92"/>
      <c r="AH22" s="87">
        <v>1</v>
      </c>
      <c r="AI22" s="87">
        <v>1</v>
      </c>
      <c r="AJ22" s="23">
        <f t="shared" si="0"/>
        <v>6</v>
      </c>
      <c r="AK22" s="15"/>
    </row>
    <row r="23" spans="1:37" ht="15">
      <c r="A23" s="7" t="s">
        <v>69</v>
      </c>
      <c r="B23" s="3">
        <v>11</v>
      </c>
      <c r="C23" s="8" t="s">
        <v>75</v>
      </c>
      <c r="D23" s="5" t="s">
        <v>54</v>
      </c>
      <c r="E23" s="18"/>
      <c r="F23" s="92">
        <v>0</v>
      </c>
      <c r="G23" s="92"/>
      <c r="H23" s="92">
        <v>0</v>
      </c>
      <c r="I23" s="92">
        <v>0</v>
      </c>
      <c r="J23" s="92"/>
      <c r="K23" s="92"/>
      <c r="L23" s="92">
        <v>0</v>
      </c>
      <c r="M23" s="92">
        <v>0</v>
      </c>
      <c r="N23" s="92">
        <v>0</v>
      </c>
      <c r="O23" s="92"/>
      <c r="P23" s="92">
        <v>0</v>
      </c>
      <c r="Q23" s="92"/>
      <c r="R23" s="92"/>
      <c r="S23" s="92">
        <v>0</v>
      </c>
      <c r="T23" s="92"/>
      <c r="U23" s="92"/>
      <c r="V23" s="92">
        <v>0</v>
      </c>
      <c r="W23" s="92"/>
      <c r="X23" s="92"/>
      <c r="Y23" s="92"/>
      <c r="Z23" s="92"/>
      <c r="AA23" s="92">
        <v>0</v>
      </c>
      <c r="AB23" s="92">
        <v>0</v>
      </c>
      <c r="AC23" s="92">
        <v>0</v>
      </c>
      <c r="AD23" s="92"/>
      <c r="AE23" s="92">
        <v>1</v>
      </c>
      <c r="AF23" s="92"/>
      <c r="AG23" s="92"/>
      <c r="AH23" s="87">
        <v>1</v>
      </c>
      <c r="AI23" s="87">
        <v>1</v>
      </c>
      <c r="AJ23" s="23">
        <f t="shared" si="0"/>
        <v>3</v>
      </c>
      <c r="AK23" s="15"/>
    </row>
    <row r="24" spans="1:37" ht="15">
      <c r="A24" s="7" t="s">
        <v>69</v>
      </c>
      <c r="B24" s="3">
        <v>16</v>
      </c>
      <c r="C24" s="8" t="s">
        <v>76</v>
      </c>
      <c r="D24" s="5" t="s">
        <v>77</v>
      </c>
      <c r="E24" s="18"/>
      <c r="F24" s="92">
        <v>1</v>
      </c>
      <c r="G24" s="92"/>
      <c r="H24" s="92">
        <v>0</v>
      </c>
      <c r="I24" s="92">
        <v>1</v>
      </c>
      <c r="J24" s="92"/>
      <c r="K24" s="92"/>
      <c r="L24" s="92">
        <v>1</v>
      </c>
      <c r="M24" s="92">
        <v>1</v>
      </c>
      <c r="N24" s="92">
        <v>1</v>
      </c>
      <c r="O24" s="92"/>
      <c r="P24" s="92">
        <v>1</v>
      </c>
      <c r="Q24" s="92"/>
      <c r="R24" s="92"/>
      <c r="S24" s="92">
        <v>1</v>
      </c>
      <c r="T24" s="92"/>
      <c r="U24" s="92"/>
      <c r="V24" s="92">
        <v>1</v>
      </c>
      <c r="W24" s="92"/>
      <c r="X24" s="92"/>
      <c r="Y24" s="92"/>
      <c r="Z24" s="92"/>
      <c r="AA24" s="92">
        <v>0</v>
      </c>
      <c r="AB24" s="92">
        <v>0</v>
      </c>
      <c r="AC24" s="92">
        <v>0</v>
      </c>
      <c r="AD24" s="92"/>
      <c r="AE24" s="92">
        <v>1</v>
      </c>
      <c r="AF24" s="92"/>
      <c r="AG24" s="92"/>
      <c r="AH24" s="87">
        <v>1</v>
      </c>
      <c r="AI24" s="87">
        <v>1</v>
      </c>
      <c r="AJ24" s="23">
        <f t="shared" si="0"/>
        <v>11</v>
      </c>
      <c r="AK24" s="15"/>
    </row>
    <row r="25" spans="1:37" ht="15">
      <c r="A25" s="7" t="s">
        <v>69</v>
      </c>
      <c r="B25" s="3">
        <v>17</v>
      </c>
      <c r="C25" s="6" t="s">
        <v>78</v>
      </c>
      <c r="D25" s="5" t="s">
        <v>79</v>
      </c>
      <c r="E25" s="18"/>
      <c r="F25" s="92">
        <v>1</v>
      </c>
      <c r="G25" s="92"/>
      <c r="H25" s="92">
        <v>0</v>
      </c>
      <c r="I25" s="92">
        <v>1</v>
      </c>
      <c r="J25" s="92"/>
      <c r="K25" s="92"/>
      <c r="L25" s="92">
        <v>1</v>
      </c>
      <c r="M25" s="92">
        <v>0</v>
      </c>
      <c r="N25" s="92">
        <v>0</v>
      </c>
      <c r="O25" s="92"/>
      <c r="P25" s="92">
        <v>1</v>
      </c>
      <c r="Q25" s="92"/>
      <c r="R25" s="92"/>
      <c r="S25" s="92">
        <v>1</v>
      </c>
      <c r="T25" s="92"/>
      <c r="U25" s="92"/>
      <c r="V25" s="92">
        <v>1</v>
      </c>
      <c r="W25" s="92"/>
      <c r="X25" s="92"/>
      <c r="Y25" s="92"/>
      <c r="Z25" s="92"/>
      <c r="AA25" s="92">
        <v>0</v>
      </c>
      <c r="AB25" s="92">
        <v>0</v>
      </c>
      <c r="AC25" s="92">
        <v>0</v>
      </c>
      <c r="AD25" s="92"/>
      <c r="AE25" s="92">
        <v>1</v>
      </c>
      <c r="AF25" s="92"/>
      <c r="AG25" s="92"/>
      <c r="AH25" s="87">
        <v>1</v>
      </c>
      <c r="AI25" s="87">
        <v>1</v>
      </c>
      <c r="AJ25" s="23">
        <f t="shared" si="0"/>
        <v>9</v>
      </c>
      <c r="AK25" s="15"/>
    </row>
    <row r="26" spans="1:37" ht="15">
      <c r="A26" s="7" t="s">
        <v>69</v>
      </c>
      <c r="B26" s="3">
        <v>18</v>
      </c>
      <c r="C26" s="6" t="s">
        <v>80</v>
      </c>
      <c r="D26" s="5" t="s">
        <v>12</v>
      </c>
      <c r="E26" s="18"/>
      <c r="F26" s="92">
        <v>1</v>
      </c>
      <c r="G26" s="92"/>
      <c r="H26" s="92">
        <v>0</v>
      </c>
      <c r="I26" s="92">
        <v>0</v>
      </c>
      <c r="J26" s="92"/>
      <c r="K26" s="92"/>
      <c r="L26" s="92">
        <v>1</v>
      </c>
      <c r="M26" s="92">
        <v>1</v>
      </c>
      <c r="N26" s="92">
        <v>0</v>
      </c>
      <c r="O26" s="92"/>
      <c r="P26" s="92">
        <v>0</v>
      </c>
      <c r="Q26" s="92"/>
      <c r="R26" s="92"/>
      <c r="S26" s="92">
        <v>1</v>
      </c>
      <c r="T26" s="92"/>
      <c r="U26" s="92"/>
      <c r="V26" s="92">
        <v>0</v>
      </c>
      <c r="W26" s="92"/>
      <c r="X26" s="92"/>
      <c r="Y26" s="92"/>
      <c r="Z26" s="92"/>
      <c r="AA26" s="92">
        <v>0</v>
      </c>
      <c r="AB26" s="92">
        <v>0</v>
      </c>
      <c r="AC26" s="92">
        <v>0</v>
      </c>
      <c r="AD26" s="92"/>
      <c r="AE26" s="92">
        <v>1</v>
      </c>
      <c r="AF26" s="92"/>
      <c r="AG26" s="92"/>
      <c r="AH26" s="87">
        <v>1</v>
      </c>
      <c r="AI26" s="87">
        <v>1</v>
      </c>
      <c r="AJ26" s="23">
        <f t="shared" si="0"/>
        <v>7</v>
      </c>
      <c r="AK26" s="15"/>
    </row>
    <row r="27" spans="1:37" ht="15">
      <c r="A27" s="7" t="s">
        <v>69</v>
      </c>
      <c r="B27" s="3">
        <v>32</v>
      </c>
      <c r="C27" s="8" t="s">
        <v>81</v>
      </c>
      <c r="D27" s="3" t="s">
        <v>54</v>
      </c>
      <c r="E27" s="18"/>
      <c r="F27" s="92">
        <v>1</v>
      </c>
      <c r="G27" s="92"/>
      <c r="H27" s="92">
        <v>0</v>
      </c>
      <c r="I27" s="92">
        <v>1</v>
      </c>
      <c r="J27" s="92"/>
      <c r="K27" s="92"/>
      <c r="L27" s="92">
        <v>1</v>
      </c>
      <c r="M27" s="92">
        <v>1</v>
      </c>
      <c r="N27" s="92">
        <v>0</v>
      </c>
      <c r="O27" s="92"/>
      <c r="P27" s="92">
        <v>0</v>
      </c>
      <c r="Q27" s="92"/>
      <c r="R27" s="92"/>
      <c r="S27" s="92">
        <v>1</v>
      </c>
      <c r="T27" s="92"/>
      <c r="U27" s="92"/>
      <c r="V27" s="92">
        <v>0</v>
      </c>
      <c r="W27" s="92"/>
      <c r="X27" s="92"/>
      <c r="Y27" s="92"/>
      <c r="Z27" s="92"/>
      <c r="AA27" s="92">
        <v>0</v>
      </c>
      <c r="AB27" s="92">
        <v>0</v>
      </c>
      <c r="AC27" s="92">
        <v>0</v>
      </c>
      <c r="AD27" s="92"/>
      <c r="AE27" s="92">
        <v>0</v>
      </c>
      <c r="AF27" s="92"/>
      <c r="AG27" s="92"/>
      <c r="AH27" s="87">
        <v>1</v>
      </c>
      <c r="AI27" s="87">
        <v>0</v>
      </c>
      <c r="AJ27" s="23">
        <f t="shared" si="0"/>
        <v>6</v>
      </c>
      <c r="AK27" s="15"/>
    </row>
    <row r="28" spans="1:37" ht="15">
      <c r="A28" s="7" t="s">
        <v>69</v>
      </c>
      <c r="B28" s="3">
        <v>33</v>
      </c>
      <c r="C28" s="8" t="s">
        <v>71</v>
      </c>
      <c r="D28" s="3" t="s">
        <v>32</v>
      </c>
      <c r="E28" s="18"/>
      <c r="F28" s="92">
        <v>0</v>
      </c>
      <c r="G28" s="92"/>
      <c r="H28" s="92">
        <v>0</v>
      </c>
      <c r="I28" s="92">
        <v>1</v>
      </c>
      <c r="J28" s="92"/>
      <c r="K28" s="92"/>
      <c r="L28" s="92">
        <v>0</v>
      </c>
      <c r="M28" s="92">
        <v>0</v>
      </c>
      <c r="N28" s="92">
        <v>0</v>
      </c>
      <c r="O28" s="92"/>
      <c r="P28" s="92">
        <v>1</v>
      </c>
      <c r="Q28" s="92"/>
      <c r="R28" s="92"/>
      <c r="S28" s="92">
        <v>1</v>
      </c>
      <c r="T28" s="92"/>
      <c r="U28" s="92"/>
      <c r="V28" s="92">
        <v>1</v>
      </c>
      <c r="W28" s="92"/>
      <c r="X28" s="92"/>
      <c r="Y28" s="92"/>
      <c r="Z28" s="92"/>
      <c r="AA28" s="92">
        <v>0</v>
      </c>
      <c r="AB28" s="92">
        <v>0</v>
      </c>
      <c r="AC28" s="92">
        <v>0</v>
      </c>
      <c r="AD28" s="92"/>
      <c r="AE28" s="92">
        <v>0</v>
      </c>
      <c r="AF28" s="92"/>
      <c r="AG28" s="92"/>
      <c r="AH28" s="87">
        <v>0</v>
      </c>
      <c r="AI28" s="87">
        <v>0</v>
      </c>
      <c r="AJ28" s="23">
        <f t="shared" si="0"/>
        <v>4</v>
      </c>
      <c r="AK28" s="15"/>
    </row>
    <row r="29" spans="1:37" ht="15">
      <c r="A29" s="7" t="s">
        <v>69</v>
      </c>
      <c r="B29" s="3">
        <v>34</v>
      </c>
      <c r="C29" s="8" t="s">
        <v>82</v>
      </c>
      <c r="D29" s="3" t="s">
        <v>48</v>
      </c>
      <c r="E29" s="18"/>
      <c r="F29" s="92">
        <v>0</v>
      </c>
      <c r="G29" s="92"/>
      <c r="H29" s="92">
        <v>0</v>
      </c>
      <c r="I29" s="92">
        <v>0</v>
      </c>
      <c r="J29" s="92"/>
      <c r="K29" s="92"/>
      <c r="L29" s="92">
        <v>0</v>
      </c>
      <c r="M29" s="92">
        <v>1</v>
      </c>
      <c r="N29" s="92">
        <v>0</v>
      </c>
      <c r="O29" s="92"/>
      <c r="P29" s="92">
        <v>0</v>
      </c>
      <c r="Q29" s="92"/>
      <c r="R29" s="92"/>
      <c r="S29" s="92">
        <v>1</v>
      </c>
      <c r="T29" s="92"/>
      <c r="U29" s="92"/>
      <c r="V29" s="92">
        <v>0</v>
      </c>
      <c r="W29" s="92"/>
      <c r="X29" s="92"/>
      <c r="Y29" s="92"/>
      <c r="Z29" s="92"/>
      <c r="AA29" s="92">
        <v>0</v>
      </c>
      <c r="AB29" s="92">
        <v>0</v>
      </c>
      <c r="AC29" s="92">
        <v>0</v>
      </c>
      <c r="AD29" s="92"/>
      <c r="AE29" s="92">
        <v>0</v>
      </c>
      <c r="AF29" s="92"/>
      <c r="AG29" s="92"/>
      <c r="AH29" s="87">
        <v>0</v>
      </c>
      <c r="AI29" s="87">
        <v>0</v>
      </c>
      <c r="AJ29" s="23">
        <f t="shared" si="0"/>
        <v>2</v>
      </c>
      <c r="AK29" s="15"/>
    </row>
    <row r="30" spans="1:37" ht="15">
      <c r="A30" s="7" t="s">
        <v>69</v>
      </c>
      <c r="B30" s="3">
        <v>27</v>
      </c>
      <c r="C30" s="8" t="s">
        <v>85</v>
      </c>
      <c r="D30" s="3" t="s">
        <v>60</v>
      </c>
      <c r="E30" s="18"/>
      <c r="F30" s="92">
        <v>1</v>
      </c>
      <c r="G30" s="92"/>
      <c r="H30" s="92">
        <v>1</v>
      </c>
      <c r="I30" s="92">
        <v>1</v>
      </c>
      <c r="J30" s="92"/>
      <c r="K30" s="92"/>
      <c r="L30" s="92">
        <v>1</v>
      </c>
      <c r="M30" s="92">
        <v>1</v>
      </c>
      <c r="N30" s="92">
        <v>1</v>
      </c>
      <c r="O30" s="92"/>
      <c r="P30" s="92">
        <v>1</v>
      </c>
      <c r="Q30" s="92"/>
      <c r="R30" s="92"/>
      <c r="S30" s="92">
        <v>1</v>
      </c>
      <c r="T30" s="92"/>
      <c r="U30" s="92"/>
      <c r="V30" s="92">
        <v>1</v>
      </c>
      <c r="W30" s="92"/>
      <c r="X30" s="92"/>
      <c r="Y30" s="92"/>
      <c r="Z30" s="92"/>
      <c r="AA30" s="92">
        <v>0</v>
      </c>
      <c r="AB30" s="92">
        <v>0</v>
      </c>
      <c r="AC30" s="92">
        <v>0</v>
      </c>
      <c r="AD30" s="92"/>
      <c r="AE30" s="92">
        <v>1</v>
      </c>
      <c r="AF30" s="92"/>
      <c r="AG30" s="92"/>
      <c r="AH30" s="87">
        <v>1</v>
      </c>
      <c r="AI30" s="87">
        <v>1</v>
      </c>
      <c r="AJ30" s="23">
        <f t="shared" si="0"/>
        <v>12</v>
      </c>
      <c r="AK30" s="15"/>
    </row>
    <row r="31" spans="1:37" ht="15">
      <c r="A31" s="7" t="s">
        <v>69</v>
      </c>
      <c r="B31" s="3">
        <v>36</v>
      </c>
      <c r="C31" s="8" t="s">
        <v>86</v>
      </c>
      <c r="D31" s="3" t="s">
        <v>46</v>
      </c>
      <c r="E31" s="18"/>
      <c r="F31" s="92">
        <v>1</v>
      </c>
      <c r="G31" s="92"/>
      <c r="H31" s="92">
        <v>0</v>
      </c>
      <c r="I31" s="92">
        <v>1</v>
      </c>
      <c r="J31" s="92"/>
      <c r="K31" s="92"/>
      <c r="L31" s="92">
        <v>1</v>
      </c>
      <c r="M31" s="92">
        <v>1</v>
      </c>
      <c r="N31" s="92">
        <v>0</v>
      </c>
      <c r="O31" s="92"/>
      <c r="P31" s="92">
        <v>0</v>
      </c>
      <c r="Q31" s="92"/>
      <c r="R31" s="92"/>
      <c r="S31" s="92">
        <v>0</v>
      </c>
      <c r="T31" s="92"/>
      <c r="U31" s="92"/>
      <c r="V31" s="92">
        <v>0</v>
      </c>
      <c r="W31" s="92"/>
      <c r="X31" s="92"/>
      <c r="Y31" s="92"/>
      <c r="Z31" s="92"/>
      <c r="AA31" s="92">
        <v>0</v>
      </c>
      <c r="AB31" s="92">
        <v>0</v>
      </c>
      <c r="AC31" s="92">
        <v>0</v>
      </c>
      <c r="AD31" s="92"/>
      <c r="AE31" s="92">
        <v>0</v>
      </c>
      <c r="AF31" s="92"/>
      <c r="AG31" s="92"/>
      <c r="AH31" s="87">
        <v>0</v>
      </c>
      <c r="AI31" s="87">
        <v>0</v>
      </c>
      <c r="AJ31" s="23">
        <f>SUM(E31:AI31)</f>
        <v>4</v>
      </c>
      <c r="AK31" s="15"/>
    </row>
    <row r="32" spans="1:37" ht="15">
      <c r="A32" s="7" t="s">
        <v>69</v>
      </c>
      <c r="B32" s="3"/>
      <c r="C32" s="40" t="s">
        <v>215</v>
      </c>
      <c r="D32" s="3" t="s">
        <v>14</v>
      </c>
      <c r="E32" s="18"/>
      <c r="F32" s="92">
        <v>1</v>
      </c>
      <c r="G32" s="92"/>
      <c r="H32" s="92">
        <v>1</v>
      </c>
      <c r="I32" s="92">
        <v>1</v>
      </c>
      <c r="J32" s="92"/>
      <c r="K32" s="92"/>
      <c r="L32" s="92">
        <v>1</v>
      </c>
      <c r="M32" s="92">
        <v>1</v>
      </c>
      <c r="N32" s="92">
        <v>1</v>
      </c>
      <c r="O32" s="92"/>
      <c r="P32" s="92">
        <v>1</v>
      </c>
      <c r="Q32" s="92"/>
      <c r="R32" s="92"/>
      <c r="S32" s="92">
        <v>1</v>
      </c>
      <c r="T32" s="92"/>
      <c r="U32" s="92"/>
      <c r="V32" s="92">
        <v>1</v>
      </c>
      <c r="W32" s="92"/>
      <c r="X32" s="92"/>
      <c r="Y32" s="92"/>
      <c r="Z32" s="92"/>
      <c r="AA32" s="92">
        <v>0</v>
      </c>
      <c r="AB32" s="92">
        <v>0</v>
      </c>
      <c r="AC32" s="92">
        <v>0</v>
      </c>
      <c r="AD32" s="92"/>
      <c r="AE32" s="92">
        <v>1</v>
      </c>
      <c r="AF32" s="92"/>
      <c r="AG32" s="92"/>
      <c r="AH32" s="87">
        <v>1</v>
      </c>
      <c r="AI32" s="87">
        <v>1</v>
      </c>
      <c r="AJ32" s="23">
        <f>SUM(E32:AI32)</f>
        <v>12</v>
      </c>
      <c r="AK32" s="15"/>
    </row>
    <row r="33" spans="5:36" ht="15">
      <c r="E33" s="22">
        <f>SUM(E7:E32)</f>
        <v>0</v>
      </c>
      <c r="F33" s="22">
        <f aca="true" t="shared" si="1" ref="F33:AJ33">SUM(F7:F32)</f>
        <v>19</v>
      </c>
      <c r="G33" s="22">
        <f t="shared" si="1"/>
        <v>0</v>
      </c>
      <c r="H33" s="22">
        <f t="shared" si="1"/>
        <v>15</v>
      </c>
      <c r="I33" s="22">
        <f t="shared" si="1"/>
        <v>16</v>
      </c>
      <c r="J33" s="22">
        <f t="shared" si="1"/>
        <v>0</v>
      </c>
      <c r="K33" s="22">
        <f t="shared" si="1"/>
        <v>0</v>
      </c>
      <c r="L33" s="22">
        <f t="shared" si="1"/>
        <v>19</v>
      </c>
      <c r="M33" s="22">
        <f t="shared" si="1"/>
        <v>17</v>
      </c>
      <c r="N33" s="22">
        <f t="shared" si="1"/>
        <v>16</v>
      </c>
      <c r="O33" s="22">
        <f t="shared" si="1"/>
        <v>0</v>
      </c>
      <c r="P33" s="22">
        <f t="shared" si="1"/>
        <v>14</v>
      </c>
      <c r="Q33" s="22">
        <f t="shared" si="1"/>
        <v>0</v>
      </c>
      <c r="R33" s="22">
        <f t="shared" si="1"/>
        <v>0</v>
      </c>
      <c r="S33" s="22">
        <f t="shared" si="1"/>
        <v>18</v>
      </c>
      <c r="T33" s="22">
        <f t="shared" si="1"/>
        <v>0</v>
      </c>
      <c r="U33" s="22">
        <f t="shared" si="1"/>
        <v>0</v>
      </c>
      <c r="V33" s="22">
        <f t="shared" si="1"/>
        <v>19</v>
      </c>
      <c r="W33" s="22">
        <f t="shared" si="1"/>
        <v>0</v>
      </c>
      <c r="X33" s="22">
        <f t="shared" si="1"/>
        <v>0</v>
      </c>
      <c r="Y33" s="22">
        <f t="shared" si="1"/>
        <v>0</v>
      </c>
      <c r="Z33" s="22">
        <f t="shared" si="1"/>
        <v>0</v>
      </c>
      <c r="AA33" s="22">
        <f t="shared" si="1"/>
        <v>6</v>
      </c>
      <c r="AB33" s="22">
        <f t="shared" si="1"/>
        <v>6</v>
      </c>
      <c r="AC33" s="22">
        <f t="shared" si="1"/>
        <v>6</v>
      </c>
      <c r="AD33" s="22">
        <f t="shared" si="1"/>
        <v>0</v>
      </c>
      <c r="AE33" s="22">
        <f t="shared" si="1"/>
        <v>17</v>
      </c>
      <c r="AF33" s="22">
        <f t="shared" si="1"/>
        <v>0</v>
      </c>
      <c r="AG33" s="22">
        <f t="shared" si="1"/>
        <v>0</v>
      </c>
      <c r="AH33" s="22">
        <f t="shared" si="1"/>
        <v>20</v>
      </c>
      <c r="AI33" s="22">
        <f t="shared" si="1"/>
        <v>20</v>
      </c>
      <c r="AJ33" s="22">
        <f t="shared" si="1"/>
        <v>228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1"/>
  <sheetViews>
    <sheetView zoomScalePageLayoutView="0" workbookViewId="0" topLeftCell="C4">
      <selection activeCell="L11" sqref="L11"/>
    </sheetView>
  </sheetViews>
  <sheetFormatPr defaultColWidth="9.140625" defaultRowHeight="15"/>
  <cols>
    <col min="1" max="1" width="3.00390625" style="0" customWidth="1"/>
    <col min="2" max="2" width="2.421875" style="0" customWidth="1"/>
    <col min="5" max="36" width="2.7109375" style="0" customWidth="1"/>
    <col min="37" max="37" width="30.7109375" style="0" customWidth="1"/>
  </cols>
  <sheetData>
    <row r="1" spans="1:4" ht="15">
      <c r="A1" t="s">
        <v>0</v>
      </c>
      <c r="D1" s="1" t="s">
        <v>231</v>
      </c>
    </row>
    <row r="2" spans="1:4" ht="15">
      <c r="A2" t="s">
        <v>2</v>
      </c>
      <c r="D2" t="s">
        <v>186</v>
      </c>
    </row>
    <row r="3" spans="1:4" ht="15">
      <c r="A3" t="s">
        <v>1</v>
      </c>
      <c r="D3" t="s">
        <v>187</v>
      </c>
    </row>
    <row r="5" spans="1:37" ht="135.75" customHeight="1">
      <c r="A5" s="13" t="s">
        <v>5</v>
      </c>
      <c r="B5" s="14" t="s">
        <v>6</v>
      </c>
      <c r="C5" s="14" t="s">
        <v>7</v>
      </c>
      <c r="D5" s="14" t="s">
        <v>8</v>
      </c>
      <c r="E5" s="97" t="s">
        <v>265</v>
      </c>
      <c r="F5" s="97"/>
      <c r="G5" s="95" t="s">
        <v>266</v>
      </c>
      <c r="H5" s="95" t="s">
        <v>267</v>
      </c>
      <c r="I5" s="97" t="s">
        <v>265</v>
      </c>
      <c r="J5" s="97" t="s">
        <v>265</v>
      </c>
      <c r="K5" s="95"/>
      <c r="L5" s="95"/>
      <c r="M5" s="97" t="s">
        <v>265</v>
      </c>
      <c r="N5" s="95" t="s">
        <v>268</v>
      </c>
      <c r="O5" s="95"/>
      <c r="P5" s="95"/>
      <c r="Q5" s="97" t="s">
        <v>265</v>
      </c>
      <c r="R5" s="95"/>
      <c r="S5" s="97" t="s">
        <v>265</v>
      </c>
      <c r="T5" s="97" t="s">
        <v>265</v>
      </c>
      <c r="U5" s="95"/>
      <c r="V5" s="95" t="s">
        <v>269</v>
      </c>
      <c r="W5" s="95"/>
      <c r="X5" s="97" t="s">
        <v>265</v>
      </c>
      <c r="Y5" s="95"/>
      <c r="Z5" s="97" t="s">
        <v>265</v>
      </c>
      <c r="AA5" s="97" t="s">
        <v>265</v>
      </c>
      <c r="AB5" s="95" t="s">
        <v>270</v>
      </c>
      <c r="AC5" s="95" t="s">
        <v>271</v>
      </c>
      <c r="AD5" s="95"/>
      <c r="AE5" s="95" t="s">
        <v>265</v>
      </c>
      <c r="AF5" s="95"/>
      <c r="AG5" s="95" t="s">
        <v>265</v>
      </c>
      <c r="AH5" s="95" t="s">
        <v>265</v>
      </c>
      <c r="AI5" s="17"/>
      <c r="AJ5" s="17"/>
      <c r="AK5" s="15" t="s">
        <v>182</v>
      </c>
    </row>
    <row r="6" spans="1:37" ht="12" customHeight="1">
      <c r="A6" s="24"/>
      <c r="B6" s="25"/>
      <c r="C6" s="25"/>
      <c r="D6" s="25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/>
      <c r="AJ6" s="26"/>
      <c r="AK6" s="15"/>
    </row>
    <row r="7" spans="1:37" ht="15">
      <c r="A7" s="7" t="s">
        <v>69</v>
      </c>
      <c r="B7" s="3">
        <v>35</v>
      </c>
      <c r="C7" s="8" t="s">
        <v>83</v>
      </c>
      <c r="D7" s="3" t="s">
        <v>84</v>
      </c>
      <c r="E7" s="88"/>
      <c r="F7" s="89"/>
      <c r="G7" s="89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87"/>
      <c r="AH7" s="87"/>
      <c r="AI7" s="87"/>
      <c r="AJ7" s="23">
        <f>SUM(E7:AI7)</f>
        <v>0</v>
      </c>
      <c r="AK7" s="15" t="s">
        <v>218</v>
      </c>
    </row>
    <row r="8" spans="1:37" ht="15">
      <c r="A8" s="7" t="s">
        <v>87</v>
      </c>
      <c r="B8" s="3">
        <v>2</v>
      </c>
      <c r="C8" s="8" t="s">
        <v>88</v>
      </c>
      <c r="D8" s="5" t="s">
        <v>17</v>
      </c>
      <c r="E8" s="92">
        <v>1</v>
      </c>
      <c r="F8" s="91"/>
      <c r="G8" s="91"/>
      <c r="H8" s="92">
        <v>1</v>
      </c>
      <c r="I8" s="91"/>
      <c r="J8" s="92">
        <v>0</v>
      </c>
      <c r="K8" s="92"/>
      <c r="L8" s="92"/>
      <c r="M8" s="92">
        <v>1</v>
      </c>
      <c r="N8" s="92">
        <v>1</v>
      </c>
      <c r="O8" s="92"/>
      <c r="P8" s="92"/>
      <c r="Q8" s="92">
        <v>0</v>
      </c>
      <c r="R8" s="92"/>
      <c r="S8" s="92"/>
      <c r="T8" s="92">
        <v>1</v>
      </c>
      <c r="U8" s="92"/>
      <c r="V8" s="92">
        <v>1</v>
      </c>
      <c r="W8" s="92"/>
      <c r="X8" s="92">
        <v>1</v>
      </c>
      <c r="Y8" s="92"/>
      <c r="Z8" s="92">
        <v>1</v>
      </c>
      <c r="AA8" s="92">
        <v>1</v>
      </c>
      <c r="AB8" s="92">
        <v>0</v>
      </c>
      <c r="AC8" s="92">
        <v>0</v>
      </c>
      <c r="AD8" s="92"/>
      <c r="AE8" s="92">
        <v>0</v>
      </c>
      <c r="AF8" s="92"/>
      <c r="AG8" s="87">
        <v>1</v>
      </c>
      <c r="AH8" s="87">
        <v>1</v>
      </c>
      <c r="AI8" s="87"/>
      <c r="AJ8" s="23">
        <f>SUM(E8:AI8)</f>
        <v>11</v>
      </c>
      <c r="AK8" s="15"/>
    </row>
    <row r="9" spans="1:37" ht="15">
      <c r="A9" s="7" t="s">
        <v>87</v>
      </c>
      <c r="B9" s="3">
        <v>5</v>
      </c>
      <c r="C9" s="9" t="s">
        <v>89</v>
      </c>
      <c r="D9" s="5" t="s">
        <v>38</v>
      </c>
      <c r="E9" s="92">
        <v>1</v>
      </c>
      <c r="F9" s="91"/>
      <c r="G9" s="91"/>
      <c r="H9" s="92">
        <v>1</v>
      </c>
      <c r="I9" s="91"/>
      <c r="J9" s="92">
        <v>1</v>
      </c>
      <c r="K9" s="92"/>
      <c r="L9" s="92"/>
      <c r="M9" s="92">
        <v>1</v>
      </c>
      <c r="N9" s="92">
        <v>1</v>
      </c>
      <c r="O9" s="92"/>
      <c r="P9" s="92"/>
      <c r="Q9" s="92">
        <v>1</v>
      </c>
      <c r="R9" s="92"/>
      <c r="S9" s="92"/>
      <c r="T9" s="92">
        <v>1</v>
      </c>
      <c r="U9" s="92"/>
      <c r="V9" s="92">
        <v>1</v>
      </c>
      <c r="W9" s="92"/>
      <c r="X9" s="92">
        <v>0</v>
      </c>
      <c r="Y9" s="92"/>
      <c r="Z9" s="92">
        <v>1</v>
      </c>
      <c r="AA9" s="92">
        <v>1</v>
      </c>
      <c r="AB9" s="92">
        <v>1</v>
      </c>
      <c r="AC9" s="92">
        <v>1</v>
      </c>
      <c r="AD9" s="92"/>
      <c r="AE9" s="92">
        <v>1</v>
      </c>
      <c r="AF9" s="92"/>
      <c r="AG9" s="87">
        <v>1</v>
      </c>
      <c r="AH9" s="87">
        <v>1</v>
      </c>
      <c r="AI9" s="87"/>
      <c r="AJ9" s="23">
        <f>SUM(E9:AI9)</f>
        <v>15</v>
      </c>
      <c r="AK9" s="15"/>
    </row>
    <row r="10" spans="1:37" ht="15">
      <c r="A10" s="7" t="s">
        <v>87</v>
      </c>
      <c r="B10" s="3">
        <v>8</v>
      </c>
      <c r="C10" s="8" t="s">
        <v>90</v>
      </c>
      <c r="D10" s="5" t="s">
        <v>91</v>
      </c>
      <c r="E10" s="92">
        <v>1</v>
      </c>
      <c r="F10" s="91"/>
      <c r="G10" s="91"/>
      <c r="H10" s="92">
        <v>1</v>
      </c>
      <c r="I10" s="91"/>
      <c r="J10" s="92">
        <v>1</v>
      </c>
      <c r="K10" s="92"/>
      <c r="L10" s="92"/>
      <c r="M10" s="92">
        <v>0</v>
      </c>
      <c r="N10" s="92">
        <v>0</v>
      </c>
      <c r="O10" s="92"/>
      <c r="P10" s="92"/>
      <c r="Q10" s="92">
        <v>1</v>
      </c>
      <c r="R10" s="92"/>
      <c r="S10" s="92"/>
      <c r="T10" s="92">
        <v>1</v>
      </c>
      <c r="U10" s="92"/>
      <c r="V10" s="92">
        <v>1</v>
      </c>
      <c r="W10" s="92"/>
      <c r="X10" s="92">
        <v>1</v>
      </c>
      <c r="Y10" s="92"/>
      <c r="Z10" s="92">
        <v>1</v>
      </c>
      <c r="AA10" s="92">
        <v>1</v>
      </c>
      <c r="AB10" s="92">
        <v>1</v>
      </c>
      <c r="AC10" s="92">
        <v>1</v>
      </c>
      <c r="AD10" s="92"/>
      <c r="AE10" s="92">
        <v>1</v>
      </c>
      <c r="AF10" s="92"/>
      <c r="AG10" s="87">
        <v>1</v>
      </c>
      <c r="AH10" s="87">
        <v>1</v>
      </c>
      <c r="AI10" s="87"/>
      <c r="AJ10" s="23">
        <f>SUM(E10:AI10)</f>
        <v>14</v>
      </c>
      <c r="AK10" s="15"/>
    </row>
    <row r="11" spans="1:37" ht="15">
      <c r="A11" s="7" t="s">
        <v>87</v>
      </c>
      <c r="B11" s="3">
        <v>12</v>
      </c>
      <c r="C11" s="8" t="s">
        <v>92</v>
      </c>
      <c r="D11" s="5" t="s">
        <v>34</v>
      </c>
      <c r="E11" s="92">
        <v>1</v>
      </c>
      <c r="F11" s="91"/>
      <c r="G11" s="91"/>
      <c r="H11" s="92">
        <v>1</v>
      </c>
      <c r="I11" s="91"/>
      <c r="J11" s="92">
        <v>0</v>
      </c>
      <c r="K11" s="92"/>
      <c r="L11" s="92"/>
      <c r="M11" s="92">
        <v>1</v>
      </c>
      <c r="N11" s="92">
        <v>1</v>
      </c>
      <c r="O11" s="92"/>
      <c r="P11" s="92"/>
      <c r="Q11" s="92">
        <v>1</v>
      </c>
      <c r="R11" s="92"/>
      <c r="S11" s="92"/>
      <c r="T11" s="92">
        <v>1</v>
      </c>
      <c r="U11" s="92"/>
      <c r="V11" s="92">
        <v>1</v>
      </c>
      <c r="W11" s="92"/>
      <c r="X11" s="92">
        <v>0</v>
      </c>
      <c r="Y11" s="92"/>
      <c r="Z11" s="92">
        <v>1</v>
      </c>
      <c r="AA11" s="92">
        <v>1</v>
      </c>
      <c r="AB11" s="92">
        <v>0</v>
      </c>
      <c r="AC11" s="92">
        <v>0</v>
      </c>
      <c r="AD11" s="92"/>
      <c r="AE11" s="92">
        <v>1</v>
      </c>
      <c r="AF11" s="92"/>
      <c r="AG11" s="87">
        <v>1</v>
      </c>
      <c r="AH11" s="87">
        <v>1</v>
      </c>
      <c r="AI11" s="87"/>
      <c r="AJ11" s="23">
        <f>SUM(E11:AI11)</f>
        <v>12</v>
      </c>
      <c r="AK11" s="15"/>
    </row>
    <row r="12" spans="1:37" ht="15">
      <c r="A12" s="7" t="s">
        <v>87</v>
      </c>
      <c r="B12" s="3">
        <v>13</v>
      </c>
      <c r="C12" s="9" t="s">
        <v>93</v>
      </c>
      <c r="D12" s="5" t="s">
        <v>34</v>
      </c>
      <c r="E12" s="92">
        <v>1</v>
      </c>
      <c r="F12" s="91"/>
      <c r="G12" s="91"/>
      <c r="H12" s="92">
        <v>1</v>
      </c>
      <c r="I12" s="91"/>
      <c r="J12" s="92">
        <v>0</v>
      </c>
      <c r="K12" s="92"/>
      <c r="L12" s="92"/>
      <c r="M12" s="92">
        <v>1</v>
      </c>
      <c r="N12" s="92">
        <v>1</v>
      </c>
      <c r="O12" s="92"/>
      <c r="P12" s="92"/>
      <c r="Q12" s="92">
        <v>0</v>
      </c>
      <c r="R12" s="92"/>
      <c r="S12" s="92"/>
      <c r="T12" s="92">
        <v>0</v>
      </c>
      <c r="U12" s="92"/>
      <c r="V12" s="92">
        <v>1</v>
      </c>
      <c r="W12" s="92"/>
      <c r="X12" s="92">
        <v>1</v>
      </c>
      <c r="Y12" s="92"/>
      <c r="Z12" s="92">
        <v>1</v>
      </c>
      <c r="AA12" s="92">
        <v>1</v>
      </c>
      <c r="AB12" s="92">
        <v>0</v>
      </c>
      <c r="AC12" s="92">
        <v>1</v>
      </c>
      <c r="AD12" s="92"/>
      <c r="AE12" s="92">
        <v>1</v>
      </c>
      <c r="AF12" s="92"/>
      <c r="AG12" s="87">
        <v>1</v>
      </c>
      <c r="AH12" s="87">
        <v>1</v>
      </c>
      <c r="AI12" s="87"/>
      <c r="AJ12" s="23">
        <f aca="true" t="shared" si="0" ref="AJ12:AJ40">SUM(E12:AI12)</f>
        <v>12</v>
      </c>
      <c r="AK12" s="15"/>
    </row>
    <row r="13" spans="1:37" ht="15">
      <c r="A13" s="7" t="s">
        <v>87</v>
      </c>
      <c r="B13" s="3">
        <v>14</v>
      </c>
      <c r="C13" s="9" t="s">
        <v>94</v>
      </c>
      <c r="D13" s="5" t="s">
        <v>48</v>
      </c>
      <c r="E13" s="93">
        <v>1</v>
      </c>
      <c r="F13" s="93"/>
      <c r="G13" s="93"/>
      <c r="H13" s="93">
        <v>1</v>
      </c>
      <c r="I13" s="93"/>
      <c r="J13" s="93">
        <v>1</v>
      </c>
      <c r="K13" s="93"/>
      <c r="L13" s="93"/>
      <c r="M13" s="93">
        <v>1</v>
      </c>
      <c r="N13" s="93">
        <v>1</v>
      </c>
      <c r="O13" s="93"/>
      <c r="P13" s="93"/>
      <c r="Q13" s="93">
        <v>1</v>
      </c>
      <c r="R13" s="93"/>
      <c r="S13" s="93"/>
      <c r="T13" s="93">
        <v>1</v>
      </c>
      <c r="U13" s="93"/>
      <c r="V13" s="93">
        <v>1</v>
      </c>
      <c r="W13" s="93"/>
      <c r="X13" s="93">
        <v>0</v>
      </c>
      <c r="Y13" s="93"/>
      <c r="Z13" s="93">
        <v>1</v>
      </c>
      <c r="AA13" s="93">
        <v>1</v>
      </c>
      <c r="AB13" s="93">
        <v>0</v>
      </c>
      <c r="AC13" s="93">
        <v>0</v>
      </c>
      <c r="AD13" s="93"/>
      <c r="AE13" s="93">
        <v>0</v>
      </c>
      <c r="AF13" s="93"/>
      <c r="AG13" s="87">
        <v>1</v>
      </c>
      <c r="AH13" s="87">
        <v>1</v>
      </c>
      <c r="AI13" s="87"/>
      <c r="AJ13" s="23">
        <f t="shared" si="0"/>
        <v>12</v>
      </c>
      <c r="AK13" s="15"/>
    </row>
    <row r="14" spans="1:37" ht="15">
      <c r="A14" s="7" t="s">
        <v>87</v>
      </c>
      <c r="B14" s="3">
        <v>20</v>
      </c>
      <c r="C14" s="9" t="s">
        <v>27</v>
      </c>
      <c r="D14" s="5" t="s">
        <v>95</v>
      </c>
      <c r="E14" s="92">
        <v>1</v>
      </c>
      <c r="F14" s="91"/>
      <c r="G14" s="91"/>
      <c r="H14" s="92">
        <v>1</v>
      </c>
      <c r="I14" s="91"/>
      <c r="J14" s="92">
        <v>0</v>
      </c>
      <c r="K14" s="92"/>
      <c r="L14" s="92"/>
      <c r="M14" s="92">
        <v>1</v>
      </c>
      <c r="N14" s="92">
        <v>1</v>
      </c>
      <c r="O14" s="92"/>
      <c r="P14" s="92"/>
      <c r="Q14" s="92">
        <v>1</v>
      </c>
      <c r="R14" s="92"/>
      <c r="S14" s="92"/>
      <c r="T14" s="92">
        <v>1</v>
      </c>
      <c r="U14" s="92"/>
      <c r="V14" s="92">
        <v>1</v>
      </c>
      <c r="W14" s="92"/>
      <c r="X14" s="92">
        <v>1</v>
      </c>
      <c r="Y14" s="92"/>
      <c r="Z14" s="92">
        <v>1</v>
      </c>
      <c r="AA14" s="92">
        <v>1</v>
      </c>
      <c r="AB14" s="92">
        <v>1</v>
      </c>
      <c r="AC14" s="92">
        <v>1</v>
      </c>
      <c r="AD14" s="92"/>
      <c r="AE14" s="92">
        <v>1</v>
      </c>
      <c r="AF14" s="92"/>
      <c r="AG14" s="87">
        <v>1</v>
      </c>
      <c r="AH14" s="87">
        <v>1</v>
      </c>
      <c r="AI14" s="87"/>
      <c r="AJ14" s="23">
        <f t="shared" si="0"/>
        <v>15</v>
      </c>
      <c r="AK14" s="15"/>
    </row>
    <row r="15" spans="1:37" ht="15">
      <c r="A15" s="7" t="s">
        <v>87</v>
      </c>
      <c r="B15" s="3">
        <v>21</v>
      </c>
      <c r="C15" s="9" t="s">
        <v>96</v>
      </c>
      <c r="D15" s="5" t="s">
        <v>97</v>
      </c>
      <c r="E15" s="92">
        <v>1</v>
      </c>
      <c r="F15" s="91"/>
      <c r="G15" s="91"/>
      <c r="H15" s="92">
        <v>1</v>
      </c>
      <c r="I15" s="91"/>
      <c r="J15" s="92">
        <v>0</v>
      </c>
      <c r="K15" s="92"/>
      <c r="L15" s="92"/>
      <c r="M15" s="92">
        <v>1</v>
      </c>
      <c r="N15" s="92">
        <v>1</v>
      </c>
      <c r="O15" s="92"/>
      <c r="P15" s="92"/>
      <c r="Q15" s="92">
        <v>0</v>
      </c>
      <c r="R15" s="92"/>
      <c r="S15" s="92"/>
      <c r="T15" s="92">
        <v>1</v>
      </c>
      <c r="U15" s="92"/>
      <c r="V15" s="92">
        <v>1</v>
      </c>
      <c r="W15" s="92"/>
      <c r="X15" s="92">
        <v>0</v>
      </c>
      <c r="Y15" s="92"/>
      <c r="Z15" s="92">
        <v>1</v>
      </c>
      <c r="AA15" s="92">
        <v>0</v>
      </c>
      <c r="AB15" s="92">
        <v>0</v>
      </c>
      <c r="AC15" s="92">
        <v>0</v>
      </c>
      <c r="AD15" s="92"/>
      <c r="AE15" s="92">
        <v>1</v>
      </c>
      <c r="AF15" s="92"/>
      <c r="AG15" s="87">
        <v>1</v>
      </c>
      <c r="AH15" s="87">
        <v>0</v>
      </c>
      <c r="AI15" s="87"/>
      <c r="AJ15" s="23">
        <f t="shared" si="0"/>
        <v>9</v>
      </c>
      <c r="AK15" s="15"/>
    </row>
    <row r="16" spans="1:37" ht="15">
      <c r="A16" s="7" t="s">
        <v>87</v>
      </c>
      <c r="B16" s="3">
        <v>22</v>
      </c>
      <c r="C16" s="8" t="s">
        <v>98</v>
      </c>
      <c r="D16" s="5" t="s">
        <v>28</v>
      </c>
      <c r="E16" s="92">
        <v>1</v>
      </c>
      <c r="F16" s="91"/>
      <c r="G16" s="91"/>
      <c r="H16" s="92">
        <v>1</v>
      </c>
      <c r="I16" s="91"/>
      <c r="J16" s="92">
        <v>1</v>
      </c>
      <c r="K16" s="92"/>
      <c r="L16" s="92"/>
      <c r="M16" s="92">
        <v>1</v>
      </c>
      <c r="N16" s="92">
        <v>1</v>
      </c>
      <c r="O16" s="92"/>
      <c r="P16" s="92"/>
      <c r="Q16" s="92">
        <v>1</v>
      </c>
      <c r="R16" s="92"/>
      <c r="S16" s="92"/>
      <c r="T16" s="92">
        <v>1</v>
      </c>
      <c r="U16" s="92"/>
      <c r="V16" s="92">
        <v>1</v>
      </c>
      <c r="W16" s="92"/>
      <c r="X16" s="92">
        <v>0</v>
      </c>
      <c r="Y16" s="92"/>
      <c r="Z16" s="92">
        <v>1</v>
      </c>
      <c r="AA16" s="92">
        <v>1</v>
      </c>
      <c r="AB16" s="92">
        <v>1</v>
      </c>
      <c r="AC16" s="92">
        <v>1</v>
      </c>
      <c r="AD16" s="92"/>
      <c r="AE16" s="92">
        <v>0</v>
      </c>
      <c r="AF16" s="92"/>
      <c r="AG16" s="87">
        <v>1</v>
      </c>
      <c r="AH16" s="87">
        <v>1</v>
      </c>
      <c r="AI16" s="87"/>
      <c r="AJ16" s="23">
        <f t="shared" si="0"/>
        <v>14</v>
      </c>
      <c r="AK16" s="15"/>
    </row>
    <row r="17" spans="1:37" ht="15">
      <c r="A17" s="7" t="s">
        <v>87</v>
      </c>
      <c r="B17" s="3">
        <v>27</v>
      </c>
      <c r="C17" s="8" t="s">
        <v>99</v>
      </c>
      <c r="D17" s="3" t="s">
        <v>72</v>
      </c>
      <c r="E17" s="92">
        <v>0</v>
      </c>
      <c r="F17" s="91"/>
      <c r="G17" s="91"/>
      <c r="H17" s="92">
        <v>0</v>
      </c>
      <c r="I17" s="91"/>
      <c r="J17" s="92">
        <v>0</v>
      </c>
      <c r="K17" s="92"/>
      <c r="L17" s="92"/>
      <c r="M17" s="92">
        <v>1</v>
      </c>
      <c r="N17" s="92">
        <v>1</v>
      </c>
      <c r="O17" s="92"/>
      <c r="P17" s="92"/>
      <c r="Q17" s="92">
        <v>1</v>
      </c>
      <c r="R17" s="92"/>
      <c r="S17" s="92"/>
      <c r="T17" s="92">
        <v>1</v>
      </c>
      <c r="U17" s="92"/>
      <c r="V17" s="92">
        <v>1</v>
      </c>
      <c r="W17" s="92"/>
      <c r="X17" s="92">
        <v>1</v>
      </c>
      <c r="Y17" s="92"/>
      <c r="Z17" s="92">
        <v>1</v>
      </c>
      <c r="AA17" s="92">
        <v>1</v>
      </c>
      <c r="AB17" s="92">
        <v>1</v>
      </c>
      <c r="AC17" s="92">
        <v>1</v>
      </c>
      <c r="AD17" s="92"/>
      <c r="AE17" s="92">
        <v>1</v>
      </c>
      <c r="AF17" s="92"/>
      <c r="AG17" s="87">
        <v>1</v>
      </c>
      <c r="AH17" s="87">
        <v>1</v>
      </c>
      <c r="AI17" s="87"/>
      <c r="AJ17" s="23">
        <f t="shared" si="0"/>
        <v>13</v>
      </c>
      <c r="AK17" s="15"/>
    </row>
    <row r="18" spans="1:37" ht="15">
      <c r="A18" s="7" t="s">
        <v>87</v>
      </c>
      <c r="B18" s="3">
        <v>30</v>
      </c>
      <c r="C18" s="10" t="s">
        <v>100</v>
      </c>
      <c r="D18" s="11" t="s">
        <v>101</v>
      </c>
      <c r="E18" s="92">
        <v>1</v>
      </c>
      <c r="F18" s="91"/>
      <c r="G18" s="91"/>
      <c r="H18" s="92">
        <v>1</v>
      </c>
      <c r="I18" s="91"/>
      <c r="J18" s="92">
        <v>1</v>
      </c>
      <c r="K18" s="92"/>
      <c r="L18" s="92"/>
      <c r="M18" s="92">
        <v>1</v>
      </c>
      <c r="N18" s="92">
        <v>1</v>
      </c>
      <c r="O18" s="92"/>
      <c r="P18" s="92"/>
      <c r="Q18" s="92">
        <v>1</v>
      </c>
      <c r="R18" s="92"/>
      <c r="S18" s="92"/>
      <c r="T18" s="92">
        <v>1</v>
      </c>
      <c r="U18" s="92"/>
      <c r="V18" s="92">
        <v>1</v>
      </c>
      <c r="W18" s="92"/>
      <c r="X18" s="92">
        <v>1</v>
      </c>
      <c r="Y18" s="92"/>
      <c r="Z18" s="92">
        <v>1</v>
      </c>
      <c r="AA18" s="92">
        <v>1</v>
      </c>
      <c r="AB18" s="92">
        <v>1</v>
      </c>
      <c r="AC18" s="92">
        <v>1</v>
      </c>
      <c r="AD18" s="92"/>
      <c r="AE18" s="92">
        <v>1</v>
      </c>
      <c r="AF18" s="92"/>
      <c r="AG18" s="87">
        <v>1</v>
      </c>
      <c r="AH18" s="87">
        <v>1</v>
      </c>
      <c r="AI18" s="87"/>
      <c r="AJ18" s="23">
        <f t="shared" si="0"/>
        <v>16</v>
      </c>
      <c r="AK18" s="15"/>
    </row>
    <row r="19" spans="1:37" ht="15">
      <c r="A19" s="7" t="s">
        <v>87</v>
      </c>
      <c r="B19" s="3">
        <v>36</v>
      </c>
      <c r="C19" s="8" t="s">
        <v>102</v>
      </c>
      <c r="D19" s="3" t="s">
        <v>50</v>
      </c>
      <c r="E19" s="92">
        <v>0</v>
      </c>
      <c r="F19" s="91"/>
      <c r="G19" s="91"/>
      <c r="H19" s="92">
        <v>0</v>
      </c>
      <c r="I19" s="91"/>
      <c r="J19" s="92">
        <v>1</v>
      </c>
      <c r="K19" s="92"/>
      <c r="L19" s="92"/>
      <c r="M19" s="92">
        <v>0</v>
      </c>
      <c r="N19" s="92">
        <v>0</v>
      </c>
      <c r="O19" s="92"/>
      <c r="P19" s="92"/>
      <c r="Q19" s="92">
        <v>1</v>
      </c>
      <c r="R19" s="92"/>
      <c r="S19" s="92"/>
      <c r="T19" s="92">
        <v>1</v>
      </c>
      <c r="U19" s="92"/>
      <c r="V19" s="92">
        <v>1</v>
      </c>
      <c r="W19" s="92"/>
      <c r="X19" s="92">
        <v>0</v>
      </c>
      <c r="Y19" s="92"/>
      <c r="Z19" s="92">
        <v>0</v>
      </c>
      <c r="AA19" s="92">
        <v>0</v>
      </c>
      <c r="AB19" s="92">
        <v>0</v>
      </c>
      <c r="AC19" s="92">
        <v>0</v>
      </c>
      <c r="AD19" s="92"/>
      <c r="AE19" s="92">
        <v>0</v>
      </c>
      <c r="AF19" s="92"/>
      <c r="AG19" s="87">
        <v>0</v>
      </c>
      <c r="AH19" s="87">
        <v>0</v>
      </c>
      <c r="AI19" s="87"/>
      <c r="AJ19" s="23">
        <f t="shared" si="0"/>
        <v>4</v>
      </c>
      <c r="AK19" s="15"/>
    </row>
    <row r="20" spans="1:37" ht="15">
      <c r="A20" s="7" t="s">
        <v>87</v>
      </c>
      <c r="B20" s="3">
        <v>37</v>
      </c>
      <c r="C20" s="8" t="s">
        <v>103</v>
      </c>
      <c r="D20" s="3" t="s">
        <v>104</v>
      </c>
      <c r="E20" s="92">
        <v>1</v>
      </c>
      <c r="F20" s="91"/>
      <c r="G20" s="91"/>
      <c r="H20" s="92">
        <v>1</v>
      </c>
      <c r="I20" s="91"/>
      <c r="J20" s="92">
        <v>0</v>
      </c>
      <c r="K20" s="92"/>
      <c r="L20" s="92"/>
      <c r="M20" s="92">
        <v>0</v>
      </c>
      <c r="N20" s="92">
        <v>0</v>
      </c>
      <c r="O20" s="92"/>
      <c r="P20" s="92"/>
      <c r="Q20" s="92">
        <v>1</v>
      </c>
      <c r="R20" s="92"/>
      <c r="S20" s="92"/>
      <c r="T20" s="92">
        <v>0</v>
      </c>
      <c r="U20" s="92"/>
      <c r="V20" s="92">
        <v>0</v>
      </c>
      <c r="W20" s="92"/>
      <c r="X20" s="92">
        <v>0</v>
      </c>
      <c r="Y20" s="92"/>
      <c r="Z20" s="92">
        <v>1</v>
      </c>
      <c r="AA20" s="92">
        <v>1</v>
      </c>
      <c r="AB20" s="92">
        <v>1</v>
      </c>
      <c r="AC20" s="92">
        <v>1</v>
      </c>
      <c r="AD20" s="92"/>
      <c r="AE20" s="92">
        <v>0</v>
      </c>
      <c r="AF20" s="92"/>
      <c r="AG20" s="87">
        <v>1</v>
      </c>
      <c r="AH20" s="87">
        <v>1</v>
      </c>
      <c r="AI20" s="87"/>
      <c r="AJ20" s="23">
        <f t="shared" si="0"/>
        <v>9</v>
      </c>
      <c r="AK20" s="15"/>
    </row>
    <row r="21" spans="1:37" ht="15">
      <c r="A21" s="7" t="s">
        <v>87</v>
      </c>
      <c r="B21" s="3">
        <v>39</v>
      </c>
      <c r="C21" s="8" t="s">
        <v>105</v>
      </c>
      <c r="D21" s="3" t="s">
        <v>34</v>
      </c>
      <c r="E21" s="92">
        <v>0</v>
      </c>
      <c r="F21" s="91"/>
      <c r="G21" s="91"/>
      <c r="H21" s="92">
        <v>0</v>
      </c>
      <c r="I21" s="91"/>
      <c r="J21" s="92">
        <v>0</v>
      </c>
      <c r="K21" s="92"/>
      <c r="L21" s="92"/>
      <c r="M21" s="92">
        <v>0</v>
      </c>
      <c r="N21" s="92">
        <v>0</v>
      </c>
      <c r="O21" s="92"/>
      <c r="P21" s="92"/>
      <c r="Q21" s="92">
        <v>0</v>
      </c>
      <c r="R21" s="92"/>
      <c r="S21" s="92"/>
      <c r="T21" s="92">
        <v>0</v>
      </c>
      <c r="U21" s="92"/>
      <c r="V21" s="92">
        <v>0</v>
      </c>
      <c r="W21" s="92"/>
      <c r="X21" s="92">
        <v>0</v>
      </c>
      <c r="Y21" s="92"/>
      <c r="Z21" s="92">
        <v>0</v>
      </c>
      <c r="AA21" s="92">
        <v>0</v>
      </c>
      <c r="AB21" s="92">
        <v>0</v>
      </c>
      <c r="AC21" s="92">
        <v>0</v>
      </c>
      <c r="AD21" s="92"/>
      <c r="AE21" s="92">
        <v>0</v>
      </c>
      <c r="AF21" s="92"/>
      <c r="AG21" s="87">
        <v>0</v>
      </c>
      <c r="AH21" s="87">
        <v>0</v>
      </c>
      <c r="AI21" s="87"/>
      <c r="AJ21" s="23">
        <f t="shared" si="0"/>
        <v>0</v>
      </c>
      <c r="AK21" s="15" t="s">
        <v>219</v>
      </c>
    </row>
    <row r="22" spans="1:37" ht="15">
      <c r="A22" s="7" t="s">
        <v>87</v>
      </c>
      <c r="B22" s="3">
        <v>41</v>
      </c>
      <c r="C22" s="8" t="s">
        <v>106</v>
      </c>
      <c r="D22" s="3" t="s">
        <v>54</v>
      </c>
      <c r="E22" s="92">
        <v>0</v>
      </c>
      <c r="F22" s="92"/>
      <c r="G22" s="92"/>
      <c r="H22" s="92">
        <v>0</v>
      </c>
      <c r="I22" s="92"/>
      <c r="J22" s="92">
        <v>0</v>
      </c>
      <c r="K22" s="92"/>
      <c r="L22" s="92"/>
      <c r="M22" s="92">
        <v>0</v>
      </c>
      <c r="N22" s="92">
        <v>0</v>
      </c>
      <c r="O22" s="92"/>
      <c r="P22" s="92"/>
      <c r="Q22" s="92">
        <v>0</v>
      </c>
      <c r="R22" s="92"/>
      <c r="S22" s="92"/>
      <c r="T22" s="92">
        <v>0</v>
      </c>
      <c r="U22" s="92"/>
      <c r="V22" s="92">
        <v>0</v>
      </c>
      <c r="W22" s="92"/>
      <c r="X22" s="92">
        <v>0</v>
      </c>
      <c r="Y22" s="92"/>
      <c r="Z22" s="92">
        <v>0</v>
      </c>
      <c r="AA22" s="92">
        <v>0</v>
      </c>
      <c r="AB22" s="92">
        <v>0</v>
      </c>
      <c r="AC22" s="92">
        <v>0</v>
      </c>
      <c r="AD22" s="92"/>
      <c r="AE22" s="92">
        <v>0</v>
      </c>
      <c r="AF22" s="92"/>
      <c r="AG22" s="87">
        <v>0</v>
      </c>
      <c r="AH22" s="87">
        <v>0</v>
      </c>
      <c r="AI22" s="87"/>
      <c r="AJ22" s="23">
        <f t="shared" si="0"/>
        <v>0</v>
      </c>
      <c r="AK22" s="15" t="s">
        <v>220</v>
      </c>
    </row>
    <row r="23" spans="1:37" ht="15">
      <c r="A23" s="7" t="s">
        <v>87</v>
      </c>
      <c r="B23" s="3">
        <v>42</v>
      </c>
      <c r="C23" s="8" t="s">
        <v>107</v>
      </c>
      <c r="D23" s="3" t="s">
        <v>21</v>
      </c>
      <c r="E23" s="92">
        <v>0</v>
      </c>
      <c r="F23" s="92"/>
      <c r="G23" s="92"/>
      <c r="H23" s="92">
        <v>0</v>
      </c>
      <c r="I23" s="92"/>
      <c r="J23" s="92">
        <v>0</v>
      </c>
      <c r="K23" s="92"/>
      <c r="L23" s="92"/>
      <c r="M23" s="92">
        <v>0</v>
      </c>
      <c r="N23" s="92">
        <v>0</v>
      </c>
      <c r="O23" s="92"/>
      <c r="P23" s="92"/>
      <c r="Q23" s="92">
        <v>0</v>
      </c>
      <c r="R23" s="92"/>
      <c r="S23" s="92"/>
      <c r="T23" s="92">
        <v>0</v>
      </c>
      <c r="U23" s="92"/>
      <c r="V23" s="92">
        <v>0</v>
      </c>
      <c r="W23" s="92"/>
      <c r="X23" s="94">
        <v>0</v>
      </c>
      <c r="Y23" s="92"/>
      <c r="Z23" s="94">
        <v>0</v>
      </c>
      <c r="AA23" s="94">
        <v>0</v>
      </c>
      <c r="AB23" s="94">
        <v>0</v>
      </c>
      <c r="AC23" s="94">
        <v>0</v>
      </c>
      <c r="AD23" s="94"/>
      <c r="AE23" s="94">
        <v>0</v>
      </c>
      <c r="AF23" s="94"/>
      <c r="AG23" s="87">
        <v>0</v>
      </c>
      <c r="AH23" s="87">
        <v>0</v>
      </c>
      <c r="AI23" s="87"/>
      <c r="AJ23" s="23">
        <f t="shared" si="0"/>
        <v>0</v>
      </c>
      <c r="AK23" s="15" t="s">
        <v>221</v>
      </c>
    </row>
    <row r="24" spans="1:37" ht="15">
      <c r="A24" s="7" t="s">
        <v>87</v>
      </c>
      <c r="B24" s="3">
        <v>17</v>
      </c>
      <c r="C24" s="40" t="s">
        <v>47</v>
      </c>
      <c r="D24" s="3" t="s">
        <v>54</v>
      </c>
      <c r="E24" s="92">
        <v>0</v>
      </c>
      <c r="F24" s="92"/>
      <c r="G24" s="92"/>
      <c r="H24" s="92">
        <v>0</v>
      </c>
      <c r="I24" s="92"/>
      <c r="J24" s="92">
        <v>0</v>
      </c>
      <c r="K24" s="92"/>
      <c r="L24" s="92"/>
      <c r="M24" s="92">
        <v>0</v>
      </c>
      <c r="N24" s="92">
        <v>0</v>
      </c>
      <c r="O24" s="92"/>
      <c r="P24" s="92"/>
      <c r="Q24" s="92">
        <v>0</v>
      </c>
      <c r="R24" s="92"/>
      <c r="S24" s="92"/>
      <c r="T24" s="92">
        <v>0</v>
      </c>
      <c r="U24" s="92"/>
      <c r="V24" s="92">
        <v>0</v>
      </c>
      <c r="W24" s="92"/>
      <c r="X24" s="94">
        <v>0</v>
      </c>
      <c r="Y24" s="92"/>
      <c r="Z24" s="94">
        <v>0</v>
      </c>
      <c r="AA24" s="94">
        <v>0</v>
      </c>
      <c r="AB24" s="94">
        <v>0</v>
      </c>
      <c r="AC24" s="94">
        <v>0</v>
      </c>
      <c r="AD24" s="94"/>
      <c r="AE24" s="94">
        <v>0</v>
      </c>
      <c r="AF24" s="94"/>
      <c r="AG24" s="87">
        <v>0</v>
      </c>
      <c r="AH24" s="87">
        <v>0</v>
      </c>
      <c r="AI24" s="87"/>
      <c r="AJ24" s="23">
        <f t="shared" si="0"/>
        <v>0</v>
      </c>
      <c r="AK24" s="15"/>
    </row>
    <row r="25" spans="1:37" ht="15">
      <c r="A25" s="7" t="s">
        <v>108</v>
      </c>
      <c r="B25" s="3">
        <v>1</v>
      </c>
      <c r="C25" s="9" t="s">
        <v>9</v>
      </c>
      <c r="D25" s="5" t="s">
        <v>48</v>
      </c>
      <c r="E25" s="92">
        <v>1</v>
      </c>
      <c r="F25" s="92"/>
      <c r="G25" s="92">
        <v>1</v>
      </c>
      <c r="H25" s="92">
        <v>0</v>
      </c>
      <c r="I25" s="92"/>
      <c r="J25" s="92">
        <v>1</v>
      </c>
      <c r="K25" s="92"/>
      <c r="L25" s="92"/>
      <c r="M25" s="92">
        <v>0</v>
      </c>
      <c r="N25" s="92">
        <v>1</v>
      </c>
      <c r="O25" s="92"/>
      <c r="P25" s="92"/>
      <c r="Q25" s="92">
        <v>1</v>
      </c>
      <c r="R25" s="92"/>
      <c r="S25" s="92"/>
      <c r="T25" s="92">
        <v>1</v>
      </c>
      <c r="U25" s="92"/>
      <c r="V25" s="92">
        <v>0</v>
      </c>
      <c r="W25" s="92"/>
      <c r="X25" s="92">
        <v>1</v>
      </c>
      <c r="Y25" s="92"/>
      <c r="Z25" s="92">
        <v>0</v>
      </c>
      <c r="AA25" s="92">
        <v>0</v>
      </c>
      <c r="AB25" s="92">
        <v>0</v>
      </c>
      <c r="AC25" s="92">
        <v>0</v>
      </c>
      <c r="AD25" s="92"/>
      <c r="AE25" s="92">
        <v>1</v>
      </c>
      <c r="AF25" s="92"/>
      <c r="AG25" s="87">
        <v>1</v>
      </c>
      <c r="AH25" s="87">
        <v>1</v>
      </c>
      <c r="AI25" s="87"/>
      <c r="AJ25" s="23">
        <f t="shared" si="0"/>
        <v>10</v>
      </c>
      <c r="AK25" s="15"/>
    </row>
    <row r="26" spans="1:37" ht="15">
      <c r="A26" s="7" t="s">
        <v>108</v>
      </c>
      <c r="B26" s="3">
        <v>2</v>
      </c>
      <c r="C26" s="12" t="s">
        <v>109</v>
      </c>
      <c r="D26" s="5" t="s">
        <v>46</v>
      </c>
      <c r="E26" s="92">
        <v>1</v>
      </c>
      <c r="F26" s="92"/>
      <c r="G26" s="92">
        <v>1</v>
      </c>
      <c r="H26" s="92">
        <v>0</v>
      </c>
      <c r="I26" s="92"/>
      <c r="J26" s="92">
        <v>0</v>
      </c>
      <c r="K26" s="92"/>
      <c r="L26" s="92"/>
      <c r="M26" s="92">
        <v>1</v>
      </c>
      <c r="N26" s="92">
        <v>1</v>
      </c>
      <c r="O26" s="92"/>
      <c r="P26" s="92"/>
      <c r="Q26" s="92">
        <v>1</v>
      </c>
      <c r="R26" s="92"/>
      <c r="S26" s="92"/>
      <c r="T26" s="92">
        <v>0</v>
      </c>
      <c r="U26" s="92"/>
      <c r="V26" s="92">
        <v>1</v>
      </c>
      <c r="W26" s="92"/>
      <c r="X26" s="92">
        <v>1</v>
      </c>
      <c r="Y26" s="92"/>
      <c r="Z26" s="92">
        <v>1</v>
      </c>
      <c r="AA26" s="92">
        <v>1</v>
      </c>
      <c r="AB26" s="92">
        <v>1</v>
      </c>
      <c r="AC26" s="92">
        <v>1</v>
      </c>
      <c r="AD26" s="92"/>
      <c r="AE26" s="92">
        <v>1</v>
      </c>
      <c r="AF26" s="92"/>
      <c r="AG26" s="87">
        <v>1</v>
      </c>
      <c r="AH26" s="87">
        <v>1</v>
      </c>
      <c r="AI26" s="87"/>
      <c r="AJ26" s="23">
        <f t="shared" si="0"/>
        <v>14</v>
      </c>
      <c r="AK26" s="15"/>
    </row>
    <row r="27" spans="1:37" ht="15">
      <c r="A27" s="7" t="s">
        <v>108</v>
      </c>
      <c r="B27" s="3">
        <v>3</v>
      </c>
      <c r="C27" s="12" t="s">
        <v>110</v>
      </c>
      <c r="D27" s="5" t="s">
        <v>111</v>
      </c>
      <c r="E27" s="92">
        <v>1</v>
      </c>
      <c r="F27" s="92"/>
      <c r="G27" s="92"/>
      <c r="H27" s="92">
        <v>1</v>
      </c>
      <c r="I27" s="92"/>
      <c r="J27" s="92">
        <v>1</v>
      </c>
      <c r="K27" s="92"/>
      <c r="L27" s="92"/>
      <c r="M27" s="92">
        <v>1</v>
      </c>
      <c r="N27" s="92">
        <v>0</v>
      </c>
      <c r="O27" s="92"/>
      <c r="P27" s="92"/>
      <c r="Q27" s="92">
        <v>1</v>
      </c>
      <c r="R27" s="92"/>
      <c r="S27" s="92"/>
      <c r="T27" s="92">
        <v>1</v>
      </c>
      <c r="U27" s="92"/>
      <c r="V27" s="92">
        <v>1</v>
      </c>
      <c r="W27" s="92"/>
      <c r="X27" s="92">
        <v>1</v>
      </c>
      <c r="Y27" s="92"/>
      <c r="Z27" s="92">
        <v>0</v>
      </c>
      <c r="AA27" s="92">
        <v>1</v>
      </c>
      <c r="AB27" s="92">
        <v>1</v>
      </c>
      <c r="AC27" s="92"/>
      <c r="AD27" s="92"/>
      <c r="AE27" s="92">
        <v>1</v>
      </c>
      <c r="AF27" s="92"/>
      <c r="AG27" s="87">
        <v>1</v>
      </c>
      <c r="AH27" s="87">
        <v>1</v>
      </c>
      <c r="AI27" s="87"/>
      <c r="AJ27" s="23">
        <f t="shared" si="0"/>
        <v>13</v>
      </c>
      <c r="AK27" s="15"/>
    </row>
    <row r="28" spans="1:37" ht="15">
      <c r="A28" s="7" t="s">
        <v>108</v>
      </c>
      <c r="B28" s="3">
        <v>5</v>
      </c>
      <c r="C28" s="8" t="s">
        <v>37</v>
      </c>
      <c r="D28" s="5" t="s">
        <v>36</v>
      </c>
      <c r="E28" s="92">
        <v>1</v>
      </c>
      <c r="F28" s="92"/>
      <c r="G28" s="92"/>
      <c r="H28" s="92">
        <v>1</v>
      </c>
      <c r="I28" s="92"/>
      <c r="J28" s="92">
        <v>1</v>
      </c>
      <c r="K28" s="92"/>
      <c r="L28" s="92"/>
      <c r="M28" s="92">
        <v>1</v>
      </c>
      <c r="N28" s="92">
        <v>1</v>
      </c>
      <c r="O28" s="92"/>
      <c r="P28" s="92"/>
      <c r="Q28" s="92">
        <v>1</v>
      </c>
      <c r="R28" s="92"/>
      <c r="S28" s="92"/>
      <c r="T28" s="92">
        <v>1</v>
      </c>
      <c r="U28" s="92"/>
      <c r="V28" s="92">
        <v>1</v>
      </c>
      <c r="W28" s="92"/>
      <c r="X28" s="92">
        <v>1</v>
      </c>
      <c r="Y28" s="92"/>
      <c r="Z28" s="92">
        <v>1</v>
      </c>
      <c r="AA28" s="92">
        <v>1</v>
      </c>
      <c r="AB28" s="92">
        <v>1</v>
      </c>
      <c r="AC28" s="92"/>
      <c r="AD28" s="92"/>
      <c r="AE28" s="92">
        <v>1</v>
      </c>
      <c r="AF28" s="92"/>
      <c r="AG28" s="87">
        <v>1</v>
      </c>
      <c r="AH28" s="87">
        <v>1</v>
      </c>
      <c r="AI28" s="87"/>
      <c r="AJ28" s="23">
        <f t="shared" si="0"/>
        <v>15</v>
      </c>
      <c r="AK28" s="15"/>
    </row>
    <row r="29" spans="1:37" ht="15">
      <c r="A29" s="7" t="s">
        <v>108</v>
      </c>
      <c r="B29" s="3">
        <v>8</v>
      </c>
      <c r="C29" s="9" t="s">
        <v>112</v>
      </c>
      <c r="D29" s="3" t="s">
        <v>60</v>
      </c>
      <c r="E29" s="92">
        <v>1</v>
      </c>
      <c r="F29" s="92"/>
      <c r="G29" s="92">
        <v>1</v>
      </c>
      <c r="H29" s="92">
        <v>0</v>
      </c>
      <c r="I29" s="92"/>
      <c r="J29" s="92">
        <v>1</v>
      </c>
      <c r="K29" s="92"/>
      <c r="L29" s="92"/>
      <c r="M29" s="92">
        <v>0</v>
      </c>
      <c r="N29" s="92">
        <v>0</v>
      </c>
      <c r="O29" s="92"/>
      <c r="P29" s="92"/>
      <c r="Q29" s="92">
        <v>0</v>
      </c>
      <c r="R29" s="92"/>
      <c r="S29" s="92"/>
      <c r="T29" s="92">
        <v>1</v>
      </c>
      <c r="U29" s="92"/>
      <c r="V29" s="92">
        <v>0</v>
      </c>
      <c r="W29" s="92"/>
      <c r="X29" s="92">
        <v>1</v>
      </c>
      <c r="Y29" s="92"/>
      <c r="Z29" s="92">
        <v>1</v>
      </c>
      <c r="AA29" s="92">
        <v>1</v>
      </c>
      <c r="AB29" s="92">
        <v>1</v>
      </c>
      <c r="AC29" s="92"/>
      <c r="AD29" s="92"/>
      <c r="AE29" s="92">
        <v>1</v>
      </c>
      <c r="AF29" s="92"/>
      <c r="AG29" s="87">
        <v>1</v>
      </c>
      <c r="AH29" s="87">
        <v>1</v>
      </c>
      <c r="AI29" s="87"/>
      <c r="AJ29" s="23">
        <f t="shared" si="0"/>
        <v>11</v>
      </c>
      <c r="AK29" s="15"/>
    </row>
    <row r="30" spans="1:37" ht="15">
      <c r="A30" s="7" t="s">
        <v>108</v>
      </c>
      <c r="B30" s="3">
        <v>12</v>
      </c>
      <c r="C30" s="8" t="s">
        <v>33</v>
      </c>
      <c r="D30" s="3" t="s">
        <v>54</v>
      </c>
      <c r="E30" s="92">
        <v>1</v>
      </c>
      <c r="F30" s="92"/>
      <c r="G30" s="92">
        <v>1</v>
      </c>
      <c r="H30" s="92">
        <v>0</v>
      </c>
      <c r="I30" s="92"/>
      <c r="J30" s="92">
        <v>1</v>
      </c>
      <c r="K30" s="92"/>
      <c r="L30" s="92"/>
      <c r="M30" s="92">
        <v>1</v>
      </c>
      <c r="N30" s="92">
        <v>1</v>
      </c>
      <c r="O30" s="92"/>
      <c r="P30" s="92"/>
      <c r="Q30" s="92">
        <v>1</v>
      </c>
      <c r="R30" s="92"/>
      <c r="S30" s="92"/>
      <c r="T30" s="92">
        <v>1</v>
      </c>
      <c r="U30" s="92"/>
      <c r="V30" s="92">
        <v>1</v>
      </c>
      <c r="W30" s="92"/>
      <c r="X30" s="92">
        <v>1</v>
      </c>
      <c r="Y30" s="92"/>
      <c r="Z30" s="92">
        <v>1</v>
      </c>
      <c r="AA30" s="92">
        <v>1</v>
      </c>
      <c r="AB30" s="92">
        <v>1</v>
      </c>
      <c r="AC30" s="92"/>
      <c r="AD30" s="92"/>
      <c r="AE30" s="92">
        <v>1</v>
      </c>
      <c r="AF30" s="92"/>
      <c r="AG30" s="87">
        <v>1</v>
      </c>
      <c r="AH30" s="87">
        <v>1</v>
      </c>
      <c r="AI30" s="87"/>
      <c r="AJ30" s="23">
        <f t="shared" si="0"/>
        <v>15</v>
      </c>
      <c r="AK30" s="15"/>
    </row>
    <row r="31" spans="1:37" ht="15">
      <c r="A31" s="7" t="s">
        <v>108</v>
      </c>
      <c r="B31" s="3">
        <v>15</v>
      </c>
      <c r="C31" s="8" t="s">
        <v>11</v>
      </c>
      <c r="D31" s="3" t="s">
        <v>60</v>
      </c>
      <c r="E31" s="92">
        <v>0</v>
      </c>
      <c r="F31" s="92"/>
      <c r="G31" s="92"/>
      <c r="H31" s="92">
        <v>0</v>
      </c>
      <c r="I31" s="92"/>
      <c r="J31" s="92">
        <v>1</v>
      </c>
      <c r="K31" s="92"/>
      <c r="L31" s="92"/>
      <c r="M31" s="92">
        <v>0</v>
      </c>
      <c r="N31" s="92">
        <v>0</v>
      </c>
      <c r="O31" s="92"/>
      <c r="P31" s="92"/>
      <c r="Q31" s="92">
        <v>1</v>
      </c>
      <c r="R31" s="92"/>
      <c r="S31" s="92"/>
      <c r="T31" s="92">
        <v>0</v>
      </c>
      <c r="U31" s="92"/>
      <c r="V31" s="92">
        <v>0</v>
      </c>
      <c r="W31" s="92"/>
      <c r="X31" s="92">
        <v>1</v>
      </c>
      <c r="Y31" s="92"/>
      <c r="Z31" s="92">
        <v>1</v>
      </c>
      <c r="AA31" s="92">
        <v>1</v>
      </c>
      <c r="AB31" s="92">
        <v>1</v>
      </c>
      <c r="AC31" s="92"/>
      <c r="AD31" s="92"/>
      <c r="AE31" s="92">
        <v>0</v>
      </c>
      <c r="AF31" s="92"/>
      <c r="AG31" s="87">
        <v>0</v>
      </c>
      <c r="AH31" s="87">
        <v>1</v>
      </c>
      <c r="AI31" s="87"/>
      <c r="AJ31" s="23">
        <f t="shared" si="0"/>
        <v>7</v>
      </c>
      <c r="AK31" s="15"/>
    </row>
    <row r="32" spans="1:37" ht="15">
      <c r="A32" s="7" t="s">
        <v>108</v>
      </c>
      <c r="B32" s="3">
        <v>17</v>
      </c>
      <c r="C32" s="8" t="s">
        <v>114</v>
      </c>
      <c r="D32" s="3" t="s">
        <v>20</v>
      </c>
      <c r="E32" s="92">
        <v>1</v>
      </c>
      <c r="F32" s="92"/>
      <c r="G32" s="92"/>
      <c r="H32" s="92">
        <v>1</v>
      </c>
      <c r="I32" s="92"/>
      <c r="J32" s="92">
        <v>0</v>
      </c>
      <c r="K32" s="92"/>
      <c r="L32" s="92"/>
      <c r="M32" s="92">
        <v>0</v>
      </c>
      <c r="N32" s="92">
        <v>1</v>
      </c>
      <c r="O32" s="92"/>
      <c r="P32" s="92"/>
      <c r="Q32" s="92">
        <v>0</v>
      </c>
      <c r="R32" s="92"/>
      <c r="S32" s="92"/>
      <c r="T32" s="92">
        <v>1</v>
      </c>
      <c r="U32" s="92"/>
      <c r="V32" s="92">
        <v>1</v>
      </c>
      <c r="W32" s="92"/>
      <c r="X32" s="92">
        <v>0</v>
      </c>
      <c r="Y32" s="92"/>
      <c r="Z32" s="92">
        <v>1</v>
      </c>
      <c r="AA32" s="92">
        <v>1</v>
      </c>
      <c r="AB32" s="92">
        <v>1</v>
      </c>
      <c r="AC32" s="92"/>
      <c r="AD32" s="92"/>
      <c r="AE32" s="92">
        <v>1</v>
      </c>
      <c r="AF32" s="92"/>
      <c r="AG32" s="87">
        <v>1</v>
      </c>
      <c r="AH32" s="87">
        <v>1</v>
      </c>
      <c r="AI32" s="87"/>
      <c r="AJ32" s="23">
        <f t="shared" si="0"/>
        <v>11</v>
      </c>
      <c r="AK32" s="15"/>
    </row>
    <row r="33" spans="1:37" ht="15">
      <c r="A33" s="7" t="s">
        <v>108</v>
      </c>
      <c r="B33" s="3">
        <v>18</v>
      </c>
      <c r="C33" s="8" t="s">
        <v>115</v>
      </c>
      <c r="D33" s="3" t="s">
        <v>95</v>
      </c>
      <c r="E33" s="92">
        <v>1</v>
      </c>
      <c r="F33" s="92"/>
      <c r="G33" s="92">
        <v>1</v>
      </c>
      <c r="H33" s="92">
        <v>0</v>
      </c>
      <c r="I33" s="92"/>
      <c r="J33" s="92">
        <v>1</v>
      </c>
      <c r="K33" s="92"/>
      <c r="L33" s="92"/>
      <c r="M33" s="92">
        <v>0</v>
      </c>
      <c r="N33" s="92">
        <v>0</v>
      </c>
      <c r="O33" s="92"/>
      <c r="P33" s="92"/>
      <c r="Q33" s="92">
        <v>0</v>
      </c>
      <c r="R33" s="92"/>
      <c r="S33" s="92"/>
      <c r="T33" s="92">
        <v>1</v>
      </c>
      <c r="U33" s="92"/>
      <c r="V33" s="92">
        <v>0</v>
      </c>
      <c r="W33" s="92"/>
      <c r="X33" s="92">
        <v>1</v>
      </c>
      <c r="Y33" s="92"/>
      <c r="Z33" s="92">
        <v>1</v>
      </c>
      <c r="AA33" s="92">
        <v>1</v>
      </c>
      <c r="AB33" s="92">
        <v>1</v>
      </c>
      <c r="AC33" s="92"/>
      <c r="AD33" s="92"/>
      <c r="AE33" s="92">
        <v>1</v>
      </c>
      <c r="AF33" s="92"/>
      <c r="AG33" s="87">
        <v>1</v>
      </c>
      <c r="AH33" s="87">
        <v>1</v>
      </c>
      <c r="AI33" s="87"/>
      <c r="AJ33" s="23">
        <f t="shared" si="0"/>
        <v>11</v>
      </c>
      <c r="AK33" s="15"/>
    </row>
    <row r="34" spans="1:37" ht="15">
      <c r="A34" s="7" t="s">
        <v>108</v>
      </c>
      <c r="B34" s="3">
        <v>19</v>
      </c>
      <c r="C34" s="8" t="s">
        <v>116</v>
      </c>
      <c r="D34" s="3" t="s">
        <v>36</v>
      </c>
      <c r="E34" s="92">
        <v>1</v>
      </c>
      <c r="F34" s="92"/>
      <c r="G34" s="92">
        <v>1</v>
      </c>
      <c r="H34" s="92">
        <v>0</v>
      </c>
      <c r="I34" s="92"/>
      <c r="J34" s="92">
        <v>1</v>
      </c>
      <c r="K34" s="92"/>
      <c r="L34" s="92"/>
      <c r="M34" s="92">
        <v>0</v>
      </c>
      <c r="N34" s="92">
        <v>0</v>
      </c>
      <c r="O34" s="92"/>
      <c r="P34" s="92"/>
      <c r="Q34" s="92">
        <v>1</v>
      </c>
      <c r="R34" s="92"/>
      <c r="S34" s="92"/>
      <c r="T34" s="92">
        <v>0</v>
      </c>
      <c r="U34" s="92"/>
      <c r="V34" s="92">
        <v>0</v>
      </c>
      <c r="W34" s="92"/>
      <c r="X34" s="92">
        <v>1</v>
      </c>
      <c r="Y34" s="92"/>
      <c r="Z34" s="92">
        <v>0</v>
      </c>
      <c r="AA34" s="92">
        <v>1</v>
      </c>
      <c r="AB34" s="92">
        <v>1</v>
      </c>
      <c r="AC34" s="92"/>
      <c r="AD34" s="92"/>
      <c r="AE34" s="92">
        <v>1</v>
      </c>
      <c r="AF34" s="92"/>
      <c r="AG34" s="87">
        <v>0</v>
      </c>
      <c r="AH34" s="87">
        <v>1</v>
      </c>
      <c r="AI34" s="87"/>
      <c r="AJ34" s="23">
        <f t="shared" si="0"/>
        <v>9</v>
      </c>
      <c r="AK34" s="15"/>
    </row>
    <row r="35" spans="1:37" ht="15">
      <c r="A35" s="7" t="s">
        <v>108</v>
      </c>
      <c r="B35" s="3">
        <v>20</v>
      </c>
      <c r="C35" s="8" t="s">
        <v>117</v>
      </c>
      <c r="D35" s="3" t="s">
        <v>12</v>
      </c>
      <c r="E35" s="92">
        <v>0</v>
      </c>
      <c r="F35" s="92"/>
      <c r="G35" s="92"/>
      <c r="H35" s="92">
        <v>0</v>
      </c>
      <c r="I35" s="92"/>
      <c r="J35" s="92">
        <v>0</v>
      </c>
      <c r="K35" s="92"/>
      <c r="L35" s="92"/>
      <c r="M35" s="92">
        <v>0</v>
      </c>
      <c r="N35" s="92">
        <v>0</v>
      </c>
      <c r="O35" s="92"/>
      <c r="P35" s="92"/>
      <c r="Q35" s="92">
        <v>0</v>
      </c>
      <c r="R35" s="92"/>
      <c r="S35" s="92"/>
      <c r="T35" s="92">
        <v>0</v>
      </c>
      <c r="U35" s="92"/>
      <c r="V35" s="92">
        <v>0</v>
      </c>
      <c r="W35" s="92"/>
      <c r="X35" s="92">
        <v>0</v>
      </c>
      <c r="Y35" s="92"/>
      <c r="Z35" s="92">
        <v>0</v>
      </c>
      <c r="AA35" s="92">
        <v>0</v>
      </c>
      <c r="AB35" s="92">
        <v>0</v>
      </c>
      <c r="AC35" s="92"/>
      <c r="AD35" s="92"/>
      <c r="AE35" s="92">
        <v>0</v>
      </c>
      <c r="AF35" s="92"/>
      <c r="AG35" s="87">
        <v>0</v>
      </c>
      <c r="AH35" s="87">
        <v>0</v>
      </c>
      <c r="AI35" s="87"/>
      <c r="AJ35" s="23">
        <f t="shared" si="0"/>
        <v>0</v>
      </c>
      <c r="AK35" s="15" t="s">
        <v>214</v>
      </c>
    </row>
    <row r="36" spans="1:37" ht="15">
      <c r="A36" s="7" t="s">
        <v>108</v>
      </c>
      <c r="B36" s="3">
        <v>23</v>
      </c>
      <c r="C36" s="8" t="s">
        <v>118</v>
      </c>
      <c r="D36" s="3" t="s">
        <v>58</v>
      </c>
      <c r="E36" s="94">
        <v>1</v>
      </c>
      <c r="F36" s="94"/>
      <c r="G36" s="94">
        <v>1</v>
      </c>
      <c r="H36" s="94">
        <v>0</v>
      </c>
      <c r="I36" s="94"/>
      <c r="J36" s="94">
        <v>1</v>
      </c>
      <c r="K36" s="94"/>
      <c r="L36" s="94"/>
      <c r="M36" s="94">
        <v>1</v>
      </c>
      <c r="N36" s="94">
        <v>1</v>
      </c>
      <c r="O36" s="94"/>
      <c r="P36" s="94"/>
      <c r="Q36" s="94">
        <v>1</v>
      </c>
      <c r="R36" s="94"/>
      <c r="S36" s="94"/>
      <c r="T36" s="94">
        <v>1</v>
      </c>
      <c r="U36" s="94"/>
      <c r="V36" s="94">
        <v>0</v>
      </c>
      <c r="W36" s="94"/>
      <c r="X36" s="94">
        <v>0</v>
      </c>
      <c r="Y36" s="94"/>
      <c r="Z36" s="94">
        <v>0</v>
      </c>
      <c r="AA36" s="94">
        <v>0</v>
      </c>
      <c r="AB36" s="94">
        <v>1</v>
      </c>
      <c r="AC36" s="94"/>
      <c r="AD36" s="94"/>
      <c r="AE36" s="94">
        <v>1</v>
      </c>
      <c r="AF36" s="94"/>
      <c r="AG36" s="87">
        <v>1</v>
      </c>
      <c r="AH36" s="87">
        <v>1</v>
      </c>
      <c r="AI36" s="87"/>
      <c r="AJ36" s="23">
        <f t="shared" si="0"/>
        <v>11</v>
      </c>
      <c r="AK36" s="15"/>
    </row>
    <row r="37" spans="1:37" ht="15">
      <c r="A37" s="7" t="s">
        <v>108</v>
      </c>
      <c r="B37" s="3">
        <v>27</v>
      </c>
      <c r="C37" s="8" t="s">
        <v>119</v>
      </c>
      <c r="D37" s="3" t="s">
        <v>17</v>
      </c>
      <c r="E37" s="94">
        <v>0</v>
      </c>
      <c r="F37" s="94"/>
      <c r="G37" s="94"/>
      <c r="H37" s="94">
        <v>0</v>
      </c>
      <c r="I37" s="94"/>
      <c r="J37" s="94">
        <v>0</v>
      </c>
      <c r="K37" s="94"/>
      <c r="L37" s="94"/>
      <c r="M37" s="94">
        <v>0</v>
      </c>
      <c r="N37" s="94">
        <v>0</v>
      </c>
      <c r="O37" s="94"/>
      <c r="P37" s="94"/>
      <c r="Q37" s="94">
        <v>0</v>
      </c>
      <c r="R37" s="94"/>
      <c r="S37" s="94"/>
      <c r="T37" s="94">
        <v>0</v>
      </c>
      <c r="U37" s="94"/>
      <c r="V37" s="94">
        <v>0</v>
      </c>
      <c r="W37" s="94"/>
      <c r="X37" s="94">
        <v>0</v>
      </c>
      <c r="Y37" s="94"/>
      <c r="Z37" s="94">
        <v>0</v>
      </c>
      <c r="AA37" s="94">
        <v>0</v>
      </c>
      <c r="AB37" s="94">
        <v>0</v>
      </c>
      <c r="AC37" s="94"/>
      <c r="AD37" s="94"/>
      <c r="AE37" s="94">
        <v>0</v>
      </c>
      <c r="AF37" s="94"/>
      <c r="AG37" s="87">
        <v>0</v>
      </c>
      <c r="AH37" s="87">
        <v>0</v>
      </c>
      <c r="AI37" s="87"/>
      <c r="AJ37" s="23">
        <f>SUM(E37:AI37)</f>
        <v>0</v>
      </c>
      <c r="AK37" s="15"/>
    </row>
    <row r="38" spans="1:37" ht="15">
      <c r="A38" s="7" t="s">
        <v>108</v>
      </c>
      <c r="B38" s="3">
        <v>28</v>
      </c>
      <c r="C38" s="8" t="s">
        <v>196</v>
      </c>
      <c r="D38" s="3" t="s">
        <v>60</v>
      </c>
      <c r="E38" s="92">
        <v>0</v>
      </c>
      <c r="F38" s="92"/>
      <c r="G38" s="92"/>
      <c r="H38" s="92">
        <v>0</v>
      </c>
      <c r="I38" s="92"/>
      <c r="J38" s="92">
        <v>0</v>
      </c>
      <c r="K38" s="92"/>
      <c r="L38" s="92"/>
      <c r="M38" s="92">
        <v>0</v>
      </c>
      <c r="N38" s="92">
        <v>0</v>
      </c>
      <c r="O38" s="92"/>
      <c r="P38" s="92"/>
      <c r="Q38" s="92">
        <v>0</v>
      </c>
      <c r="R38" s="92"/>
      <c r="S38" s="92"/>
      <c r="T38" s="94">
        <v>0</v>
      </c>
      <c r="U38" s="94"/>
      <c r="V38" s="94">
        <v>0</v>
      </c>
      <c r="W38" s="94"/>
      <c r="X38" s="94">
        <v>0</v>
      </c>
      <c r="Y38" s="94"/>
      <c r="Z38" s="94">
        <v>0</v>
      </c>
      <c r="AA38" s="94">
        <v>0</v>
      </c>
      <c r="AB38" s="94">
        <v>0</v>
      </c>
      <c r="AC38" s="94"/>
      <c r="AD38" s="94"/>
      <c r="AE38" s="94">
        <v>0</v>
      </c>
      <c r="AF38" s="94"/>
      <c r="AG38" s="87">
        <v>0</v>
      </c>
      <c r="AH38" s="87">
        <v>0</v>
      </c>
      <c r="AI38" s="87"/>
      <c r="AJ38" s="23">
        <f t="shared" si="0"/>
        <v>0</v>
      </c>
      <c r="AK38" s="15" t="s">
        <v>221</v>
      </c>
    </row>
    <row r="39" spans="1:37" ht="15">
      <c r="A39" s="7" t="s">
        <v>108</v>
      </c>
      <c r="B39" s="3">
        <v>15</v>
      </c>
      <c r="C39" s="8" t="s">
        <v>202</v>
      </c>
      <c r="D39" s="3" t="s">
        <v>38</v>
      </c>
      <c r="E39" s="94">
        <v>1</v>
      </c>
      <c r="F39" s="94"/>
      <c r="G39" s="94">
        <v>1</v>
      </c>
      <c r="H39" s="94">
        <v>0</v>
      </c>
      <c r="I39" s="94"/>
      <c r="J39" s="94">
        <v>1</v>
      </c>
      <c r="K39" s="94"/>
      <c r="L39" s="94"/>
      <c r="M39" s="94">
        <v>0</v>
      </c>
      <c r="N39" s="94">
        <v>0</v>
      </c>
      <c r="O39" s="94"/>
      <c r="P39" s="94"/>
      <c r="Q39" s="94">
        <v>1</v>
      </c>
      <c r="R39" s="94"/>
      <c r="S39" s="94"/>
      <c r="T39" s="94">
        <v>0</v>
      </c>
      <c r="U39" s="94"/>
      <c r="V39" s="94">
        <v>0</v>
      </c>
      <c r="W39" s="94"/>
      <c r="X39" s="94">
        <v>1</v>
      </c>
      <c r="Y39" s="94"/>
      <c r="Z39" s="94">
        <v>1</v>
      </c>
      <c r="AA39" s="94">
        <v>0</v>
      </c>
      <c r="AB39" s="94">
        <v>0</v>
      </c>
      <c r="AC39" s="94"/>
      <c r="AD39" s="94"/>
      <c r="AE39" s="94">
        <v>0</v>
      </c>
      <c r="AF39" s="94"/>
      <c r="AG39" s="87">
        <v>1</v>
      </c>
      <c r="AH39" s="87">
        <v>0</v>
      </c>
      <c r="AI39" s="87"/>
      <c r="AJ39" s="23">
        <f t="shared" si="0"/>
        <v>7</v>
      </c>
      <c r="AK39" s="15"/>
    </row>
    <row r="40" spans="1:37" ht="15">
      <c r="A40" s="7" t="s">
        <v>108</v>
      </c>
      <c r="B40" s="3">
        <v>16</v>
      </c>
      <c r="C40" s="96" t="s">
        <v>98</v>
      </c>
      <c r="D40" s="11" t="s">
        <v>72</v>
      </c>
      <c r="E40" s="94">
        <v>1</v>
      </c>
      <c r="F40" s="94"/>
      <c r="G40" s="94"/>
      <c r="H40" s="94">
        <v>0</v>
      </c>
      <c r="I40" s="94"/>
      <c r="J40" s="94">
        <v>1</v>
      </c>
      <c r="K40" s="94"/>
      <c r="L40" s="94"/>
      <c r="M40" s="94">
        <v>1</v>
      </c>
      <c r="N40" s="94">
        <v>0</v>
      </c>
      <c r="O40" s="94"/>
      <c r="P40" s="94"/>
      <c r="Q40" s="94">
        <v>1</v>
      </c>
      <c r="R40" s="94"/>
      <c r="S40" s="94"/>
      <c r="T40" s="94">
        <v>1</v>
      </c>
      <c r="U40" s="94"/>
      <c r="V40" s="94">
        <v>0</v>
      </c>
      <c r="W40" s="94"/>
      <c r="X40" s="94">
        <v>1</v>
      </c>
      <c r="Y40" s="94"/>
      <c r="Z40" s="94">
        <v>0</v>
      </c>
      <c r="AA40" s="94">
        <v>1</v>
      </c>
      <c r="AB40" s="94">
        <v>0</v>
      </c>
      <c r="AC40" s="94">
        <v>1</v>
      </c>
      <c r="AD40" s="94"/>
      <c r="AE40" s="94">
        <v>0</v>
      </c>
      <c r="AF40" s="94"/>
      <c r="AG40" s="87">
        <v>1</v>
      </c>
      <c r="AH40" s="87">
        <v>1</v>
      </c>
      <c r="AI40" s="87"/>
      <c r="AJ40" s="23">
        <f t="shared" si="0"/>
        <v>10</v>
      </c>
      <c r="AK40" s="15"/>
    </row>
    <row r="41" spans="5:36" ht="15">
      <c r="E41" s="22">
        <f>SUM(E7:E40)</f>
        <v>23</v>
      </c>
      <c r="F41" s="22">
        <f aca="true" t="shared" si="1" ref="F41:AJ41">SUM(F7:F40)</f>
        <v>0</v>
      </c>
      <c r="G41" s="22">
        <f t="shared" si="1"/>
        <v>8</v>
      </c>
      <c r="H41" s="22">
        <f t="shared" si="1"/>
        <v>14</v>
      </c>
      <c r="I41" s="22">
        <f t="shared" si="1"/>
        <v>0</v>
      </c>
      <c r="J41" s="22">
        <f t="shared" si="1"/>
        <v>17</v>
      </c>
      <c r="K41" s="22">
        <f t="shared" si="1"/>
        <v>0</v>
      </c>
      <c r="L41" s="22">
        <f t="shared" si="1"/>
        <v>0</v>
      </c>
      <c r="M41" s="22">
        <f t="shared" si="1"/>
        <v>16</v>
      </c>
      <c r="N41" s="22">
        <f t="shared" si="1"/>
        <v>16</v>
      </c>
      <c r="O41" s="22">
        <f t="shared" si="1"/>
        <v>0</v>
      </c>
      <c r="P41" s="22">
        <f t="shared" si="1"/>
        <v>0</v>
      </c>
      <c r="Q41" s="22">
        <f t="shared" si="1"/>
        <v>20</v>
      </c>
      <c r="R41" s="22">
        <f t="shared" si="1"/>
        <v>0</v>
      </c>
      <c r="S41" s="22">
        <f t="shared" si="1"/>
        <v>0</v>
      </c>
      <c r="T41" s="22">
        <f t="shared" si="1"/>
        <v>20</v>
      </c>
      <c r="U41" s="22">
        <f t="shared" si="1"/>
        <v>0</v>
      </c>
      <c r="V41" s="22">
        <f t="shared" si="1"/>
        <v>17</v>
      </c>
      <c r="W41" s="22">
        <f t="shared" si="1"/>
        <v>0</v>
      </c>
      <c r="X41" s="22">
        <f t="shared" si="1"/>
        <v>17</v>
      </c>
      <c r="Y41" s="22">
        <f t="shared" si="1"/>
        <v>0</v>
      </c>
      <c r="Z41" s="22">
        <f t="shared" si="1"/>
        <v>20</v>
      </c>
      <c r="AA41" s="22">
        <f t="shared" si="1"/>
        <v>21</v>
      </c>
      <c r="AB41" s="22">
        <f t="shared" si="1"/>
        <v>17</v>
      </c>
      <c r="AC41" s="22">
        <f t="shared" si="1"/>
        <v>10</v>
      </c>
      <c r="AD41" s="22">
        <f t="shared" si="1"/>
        <v>0</v>
      </c>
      <c r="AE41" s="22">
        <f t="shared" si="1"/>
        <v>18</v>
      </c>
      <c r="AF41" s="22">
        <f t="shared" si="1"/>
        <v>0</v>
      </c>
      <c r="AG41" s="22">
        <f t="shared" si="1"/>
        <v>23</v>
      </c>
      <c r="AH41" s="22">
        <f>SUM(AH7:AH40)</f>
        <v>23</v>
      </c>
      <c r="AI41" s="22">
        <f t="shared" si="1"/>
        <v>0</v>
      </c>
      <c r="AJ41" s="22">
        <f t="shared" si="1"/>
        <v>300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4">
      <selection activeCell="Y13" sqref="Y13"/>
    </sheetView>
  </sheetViews>
  <sheetFormatPr defaultColWidth="9.140625" defaultRowHeight="15"/>
  <cols>
    <col min="1" max="1" width="3.00390625" style="0" customWidth="1"/>
    <col min="2" max="2" width="2.421875" style="0" customWidth="1"/>
    <col min="4" max="4" width="11.421875" style="0" customWidth="1"/>
    <col min="5" max="12" width="2.7109375" style="0" customWidth="1"/>
    <col min="13" max="13" width="3.140625" style="0" customWidth="1"/>
    <col min="14" max="35" width="2.7109375" style="0" customWidth="1"/>
    <col min="36" max="36" width="3.421875" style="0" customWidth="1"/>
    <col min="37" max="37" width="28.140625" style="0" customWidth="1"/>
  </cols>
  <sheetData>
    <row r="1" spans="1:4" ht="15">
      <c r="A1" t="s">
        <v>0</v>
      </c>
      <c r="D1" s="1" t="s">
        <v>231</v>
      </c>
    </row>
    <row r="2" spans="1:4" ht="15">
      <c r="A2" t="s">
        <v>2</v>
      </c>
      <c r="D2" t="s">
        <v>188</v>
      </c>
    </row>
    <row r="3" spans="1:4" ht="15">
      <c r="A3" t="s">
        <v>1</v>
      </c>
      <c r="D3" t="s">
        <v>4</v>
      </c>
    </row>
    <row r="5" spans="1:37" ht="135.75" customHeight="1">
      <c r="A5" s="13" t="s">
        <v>5</v>
      </c>
      <c r="B5" s="14" t="s">
        <v>6</v>
      </c>
      <c r="C5" s="14" t="s">
        <v>7</v>
      </c>
      <c r="D5" s="14" t="s">
        <v>8</v>
      </c>
      <c r="E5" s="16"/>
      <c r="F5" s="16" t="s">
        <v>259</v>
      </c>
      <c r="G5" s="30"/>
      <c r="H5" s="31"/>
      <c r="I5" s="17"/>
      <c r="J5" s="16" t="s">
        <v>259</v>
      </c>
      <c r="K5" s="16" t="s">
        <v>259</v>
      </c>
      <c r="L5" s="17"/>
      <c r="M5" s="16" t="s">
        <v>259</v>
      </c>
      <c r="N5" s="16" t="s">
        <v>244</v>
      </c>
      <c r="O5" s="17"/>
      <c r="P5" s="17"/>
      <c r="Q5" s="31" t="s">
        <v>216</v>
      </c>
      <c r="R5" s="16" t="s">
        <v>259</v>
      </c>
      <c r="S5" s="16"/>
      <c r="T5" s="16"/>
      <c r="U5" s="16" t="s">
        <v>260</v>
      </c>
      <c r="V5" s="17"/>
      <c r="W5" s="16"/>
      <c r="X5" s="16" t="s">
        <v>259</v>
      </c>
      <c r="Y5" s="16" t="s">
        <v>259</v>
      </c>
      <c r="Z5" s="16" t="s">
        <v>259</v>
      </c>
      <c r="AA5" s="16"/>
      <c r="AB5" s="16"/>
      <c r="AC5" s="17"/>
      <c r="AD5" s="16"/>
      <c r="AE5" s="16" t="s">
        <v>259</v>
      </c>
      <c r="AF5" s="16" t="s">
        <v>259</v>
      </c>
      <c r="AG5" s="16" t="s">
        <v>259</v>
      </c>
      <c r="AH5" s="16"/>
      <c r="AI5" s="17"/>
      <c r="AJ5" s="17"/>
      <c r="AK5" s="15" t="s">
        <v>182</v>
      </c>
    </row>
    <row r="6" spans="1:37" ht="12" customHeight="1">
      <c r="A6" s="24"/>
      <c r="B6" s="25"/>
      <c r="C6" s="25"/>
      <c r="D6" s="25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/>
      <c r="AK6" s="15"/>
    </row>
    <row r="7" spans="1:37" ht="15">
      <c r="A7" s="7" t="s">
        <v>120</v>
      </c>
      <c r="B7" s="3">
        <v>1</v>
      </c>
      <c r="C7" s="9" t="s">
        <v>23</v>
      </c>
      <c r="D7" s="5" t="s">
        <v>60</v>
      </c>
      <c r="E7" s="89"/>
      <c r="F7" s="90">
        <v>1</v>
      </c>
      <c r="G7" s="90"/>
      <c r="H7" s="90"/>
      <c r="I7" s="90"/>
      <c r="J7" s="90">
        <v>1</v>
      </c>
      <c r="K7" s="90">
        <v>1</v>
      </c>
      <c r="L7" s="90"/>
      <c r="M7" s="90">
        <v>1</v>
      </c>
      <c r="N7" s="90">
        <v>1</v>
      </c>
      <c r="O7" s="27"/>
      <c r="P7" s="27"/>
      <c r="Q7" s="27">
        <v>1</v>
      </c>
      <c r="R7" s="90">
        <v>1</v>
      </c>
      <c r="S7" s="90"/>
      <c r="T7" s="90"/>
      <c r="U7" s="90">
        <v>1</v>
      </c>
      <c r="V7" s="90"/>
      <c r="W7" s="90"/>
      <c r="X7" s="90"/>
      <c r="Y7" s="90"/>
      <c r="Z7" s="90"/>
      <c r="AA7" s="90"/>
      <c r="AB7" s="90"/>
      <c r="AC7" s="90"/>
      <c r="AD7" s="90"/>
      <c r="AE7" s="90">
        <v>1</v>
      </c>
      <c r="AF7" s="90">
        <v>1</v>
      </c>
      <c r="AG7" s="90">
        <v>1</v>
      </c>
      <c r="AH7" s="27"/>
      <c r="AI7" s="19"/>
      <c r="AJ7" s="23">
        <f aca="true" t="shared" si="0" ref="AJ7:AJ20">SUM(E7:AI7)</f>
        <v>11</v>
      </c>
      <c r="AK7" s="15"/>
    </row>
    <row r="8" spans="1:37" ht="15">
      <c r="A8" s="7" t="s">
        <v>120</v>
      </c>
      <c r="B8" s="3">
        <v>9</v>
      </c>
      <c r="C8" s="4" t="s">
        <v>121</v>
      </c>
      <c r="D8" s="5" t="s">
        <v>48</v>
      </c>
      <c r="E8" s="91"/>
      <c r="F8" s="92">
        <v>1</v>
      </c>
      <c r="G8" s="92"/>
      <c r="H8" s="92"/>
      <c r="I8" s="92"/>
      <c r="J8" s="92"/>
      <c r="K8" s="92"/>
      <c r="L8" s="92"/>
      <c r="M8" s="92"/>
      <c r="N8" s="92"/>
      <c r="O8" s="28"/>
      <c r="P8" s="28"/>
      <c r="Q8" s="28">
        <v>1</v>
      </c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28"/>
      <c r="AI8" s="19"/>
      <c r="AJ8" s="23">
        <f t="shared" si="0"/>
        <v>2</v>
      </c>
      <c r="AK8" s="15"/>
    </row>
    <row r="9" spans="1:37" ht="15">
      <c r="A9" s="7" t="s">
        <v>120</v>
      </c>
      <c r="B9" s="3">
        <v>11</v>
      </c>
      <c r="C9" s="4" t="s">
        <v>122</v>
      </c>
      <c r="D9" s="5" t="s">
        <v>34</v>
      </c>
      <c r="E9" s="91"/>
      <c r="F9" s="92">
        <v>1</v>
      </c>
      <c r="G9" s="92"/>
      <c r="H9" s="92"/>
      <c r="I9" s="92"/>
      <c r="J9" s="92">
        <v>1</v>
      </c>
      <c r="K9" s="92"/>
      <c r="L9" s="92"/>
      <c r="M9" s="92">
        <v>1</v>
      </c>
      <c r="N9" s="92">
        <v>1</v>
      </c>
      <c r="O9" s="28"/>
      <c r="P9" s="28"/>
      <c r="Q9" s="28">
        <v>1</v>
      </c>
      <c r="R9" s="92"/>
      <c r="S9" s="92"/>
      <c r="T9" s="92"/>
      <c r="U9" s="92"/>
      <c r="V9" s="92"/>
      <c r="W9" s="92"/>
      <c r="X9" s="92">
        <v>1</v>
      </c>
      <c r="Y9" s="92">
        <v>1</v>
      </c>
      <c r="Z9" s="92">
        <v>1</v>
      </c>
      <c r="AA9" s="92"/>
      <c r="AB9" s="92"/>
      <c r="AC9" s="92"/>
      <c r="AD9" s="92"/>
      <c r="AE9" s="92">
        <v>1</v>
      </c>
      <c r="AF9" s="92"/>
      <c r="AG9" s="92">
        <v>1</v>
      </c>
      <c r="AH9" s="28"/>
      <c r="AI9" s="19"/>
      <c r="AJ9" s="23">
        <f t="shared" si="0"/>
        <v>10</v>
      </c>
      <c r="AK9" s="15"/>
    </row>
    <row r="10" spans="1:37" ht="15">
      <c r="A10" s="7" t="s">
        <v>120</v>
      </c>
      <c r="B10" s="3">
        <v>12</v>
      </c>
      <c r="C10" s="8" t="s">
        <v>123</v>
      </c>
      <c r="D10" s="3" t="s">
        <v>14</v>
      </c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28"/>
      <c r="P10" s="28"/>
      <c r="Q10" s="28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28"/>
      <c r="AI10" s="19"/>
      <c r="AJ10" s="23">
        <f t="shared" si="0"/>
        <v>0</v>
      </c>
      <c r="AK10" s="15" t="s">
        <v>258</v>
      </c>
    </row>
    <row r="11" spans="1:37" ht="15">
      <c r="A11" s="7" t="s">
        <v>120</v>
      </c>
      <c r="B11" s="3">
        <v>13</v>
      </c>
      <c r="C11" s="8" t="s">
        <v>124</v>
      </c>
      <c r="D11" s="3" t="s">
        <v>60</v>
      </c>
      <c r="E11" s="91"/>
      <c r="F11" s="92">
        <v>1</v>
      </c>
      <c r="G11" s="92"/>
      <c r="H11" s="92"/>
      <c r="I11" s="92"/>
      <c r="J11" s="92">
        <v>1</v>
      </c>
      <c r="K11" s="92">
        <v>1</v>
      </c>
      <c r="L11" s="92"/>
      <c r="M11" s="92"/>
      <c r="N11" s="92">
        <v>1</v>
      </c>
      <c r="O11" s="28"/>
      <c r="P11" s="28"/>
      <c r="Q11" s="28">
        <v>1</v>
      </c>
      <c r="R11" s="92">
        <v>1</v>
      </c>
      <c r="S11" s="92"/>
      <c r="T11" s="92"/>
      <c r="U11" s="92">
        <v>1</v>
      </c>
      <c r="V11" s="92"/>
      <c r="W11" s="92"/>
      <c r="X11" s="92">
        <v>1</v>
      </c>
      <c r="Y11" s="92">
        <v>1</v>
      </c>
      <c r="Z11" s="92">
        <v>1</v>
      </c>
      <c r="AA11" s="92"/>
      <c r="AB11" s="92"/>
      <c r="AC11" s="92"/>
      <c r="AD11" s="92"/>
      <c r="AE11" s="92">
        <v>1</v>
      </c>
      <c r="AF11" s="92">
        <v>1</v>
      </c>
      <c r="AG11" s="92">
        <v>1</v>
      </c>
      <c r="AH11" s="28"/>
      <c r="AI11" s="19"/>
      <c r="AJ11" s="23">
        <f t="shared" si="0"/>
        <v>13</v>
      </c>
      <c r="AK11" s="15"/>
    </row>
    <row r="12" spans="1:37" ht="15">
      <c r="A12" s="7" t="s">
        <v>120</v>
      </c>
      <c r="B12" s="3">
        <v>15</v>
      </c>
      <c r="C12" s="8" t="s">
        <v>125</v>
      </c>
      <c r="D12" s="3" t="s">
        <v>126</v>
      </c>
      <c r="E12" s="91"/>
      <c r="F12" s="92">
        <v>1</v>
      </c>
      <c r="G12" s="92"/>
      <c r="H12" s="92"/>
      <c r="I12" s="92"/>
      <c r="J12" s="92">
        <v>1</v>
      </c>
      <c r="K12" s="92">
        <v>1</v>
      </c>
      <c r="L12" s="92"/>
      <c r="M12" s="92">
        <v>1</v>
      </c>
      <c r="N12" s="92">
        <v>1</v>
      </c>
      <c r="O12" s="28"/>
      <c r="P12" s="28"/>
      <c r="Q12" s="28">
        <v>1</v>
      </c>
      <c r="R12" s="92">
        <v>1</v>
      </c>
      <c r="S12" s="92"/>
      <c r="T12" s="92"/>
      <c r="U12" s="92">
        <v>1</v>
      </c>
      <c r="V12" s="92"/>
      <c r="W12" s="92"/>
      <c r="X12" s="92">
        <v>1</v>
      </c>
      <c r="Y12" s="92">
        <v>1</v>
      </c>
      <c r="Z12" s="92">
        <v>1</v>
      </c>
      <c r="AA12" s="92"/>
      <c r="AB12" s="92"/>
      <c r="AC12" s="92"/>
      <c r="AD12" s="92"/>
      <c r="AE12" s="92">
        <v>1</v>
      </c>
      <c r="AF12" s="92">
        <v>1</v>
      </c>
      <c r="AG12" s="92">
        <v>1</v>
      </c>
      <c r="AH12" s="28"/>
      <c r="AI12" s="19"/>
      <c r="AJ12" s="23">
        <f t="shared" si="0"/>
        <v>14</v>
      </c>
      <c r="AK12" s="15"/>
    </row>
    <row r="13" spans="1:37" ht="15">
      <c r="A13" s="7" t="s">
        <v>120</v>
      </c>
      <c r="B13" s="3">
        <v>18</v>
      </c>
      <c r="C13" s="8" t="s">
        <v>127</v>
      </c>
      <c r="D13" s="3" t="s">
        <v>128</v>
      </c>
      <c r="E13" s="91"/>
      <c r="F13" s="92">
        <v>1</v>
      </c>
      <c r="G13" s="92"/>
      <c r="H13" s="92"/>
      <c r="I13" s="92"/>
      <c r="J13" s="92">
        <v>1</v>
      </c>
      <c r="K13" s="92">
        <v>1</v>
      </c>
      <c r="L13" s="92"/>
      <c r="M13" s="92">
        <v>1</v>
      </c>
      <c r="N13" s="92">
        <v>1</v>
      </c>
      <c r="O13" s="28"/>
      <c r="P13" s="28"/>
      <c r="Q13" s="28">
        <v>1</v>
      </c>
      <c r="R13" s="92">
        <v>1</v>
      </c>
      <c r="S13" s="92"/>
      <c r="T13" s="92"/>
      <c r="U13" s="92">
        <v>1</v>
      </c>
      <c r="V13" s="92"/>
      <c r="W13" s="92"/>
      <c r="X13" s="92"/>
      <c r="Y13" s="92"/>
      <c r="Z13" s="92"/>
      <c r="AA13" s="92"/>
      <c r="AB13" s="92"/>
      <c r="AC13" s="92"/>
      <c r="AD13" s="92"/>
      <c r="AE13" s="92">
        <v>1</v>
      </c>
      <c r="AF13" s="92">
        <v>1</v>
      </c>
      <c r="AG13" s="92">
        <v>1</v>
      </c>
      <c r="AH13" s="28"/>
      <c r="AI13" s="19"/>
      <c r="AJ13" s="23">
        <f t="shared" si="0"/>
        <v>11</v>
      </c>
      <c r="AK13" s="15"/>
    </row>
    <row r="14" spans="1:37" ht="15">
      <c r="A14" s="7" t="s">
        <v>120</v>
      </c>
      <c r="B14" s="3">
        <v>24</v>
      </c>
      <c r="C14" s="8" t="s">
        <v>129</v>
      </c>
      <c r="D14" s="3" t="s">
        <v>130</v>
      </c>
      <c r="E14" s="91"/>
      <c r="F14" s="92"/>
      <c r="G14" s="92"/>
      <c r="H14" s="92"/>
      <c r="I14" s="92"/>
      <c r="J14" s="92"/>
      <c r="K14" s="92"/>
      <c r="L14" s="92"/>
      <c r="M14" s="92"/>
      <c r="N14" s="92"/>
      <c r="O14" s="28"/>
      <c r="P14" s="28"/>
      <c r="Q14" s="28">
        <v>0</v>
      </c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28"/>
      <c r="AI14" s="19"/>
      <c r="AJ14" s="23">
        <f t="shared" si="0"/>
        <v>0</v>
      </c>
      <c r="AK14" s="15"/>
    </row>
    <row r="15" spans="1:37" ht="15">
      <c r="A15" s="7" t="s">
        <v>120</v>
      </c>
      <c r="B15" s="3">
        <v>25</v>
      </c>
      <c r="C15" s="8" t="s">
        <v>131</v>
      </c>
      <c r="D15" s="3" t="s">
        <v>34</v>
      </c>
      <c r="E15" s="91"/>
      <c r="F15" s="92">
        <v>1</v>
      </c>
      <c r="G15" s="92"/>
      <c r="H15" s="92"/>
      <c r="I15" s="92"/>
      <c r="J15" s="92"/>
      <c r="K15" s="92">
        <v>1</v>
      </c>
      <c r="L15" s="92"/>
      <c r="M15" s="92">
        <v>1</v>
      </c>
      <c r="N15" s="92">
        <v>1</v>
      </c>
      <c r="O15" s="28"/>
      <c r="P15" s="28"/>
      <c r="Q15" s="28">
        <v>1</v>
      </c>
      <c r="R15" s="92"/>
      <c r="S15" s="92"/>
      <c r="T15" s="92"/>
      <c r="U15" s="92">
        <v>1</v>
      </c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>
        <v>1</v>
      </c>
      <c r="AH15" s="28"/>
      <c r="AI15" s="19"/>
      <c r="AJ15" s="23">
        <f t="shared" si="0"/>
        <v>7</v>
      </c>
      <c r="AK15" s="15"/>
    </row>
    <row r="16" spans="1:37" ht="15">
      <c r="A16" s="7" t="s">
        <v>120</v>
      </c>
      <c r="B16" s="3">
        <v>26</v>
      </c>
      <c r="C16" s="8" t="s">
        <v>82</v>
      </c>
      <c r="D16" s="3" t="s">
        <v>20</v>
      </c>
      <c r="E16" s="91"/>
      <c r="F16" s="92">
        <v>1</v>
      </c>
      <c r="G16" s="92"/>
      <c r="H16" s="92"/>
      <c r="I16" s="92"/>
      <c r="J16" s="92">
        <v>1</v>
      </c>
      <c r="K16" s="92">
        <v>1</v>
      </c>
      <c r="L16" s="92"/>
      <c r="M16" s="92">
        <v>1</v>
      </c>
      <c r="N16" s="92">
        <v>1</v>
      </c>
      <c r="O16" s="28"/>
      <c r="P16" s="28"/>
      <c r="Q16" s="28">
        <v>1</v>
      </c>
      <c r="R16" s="92"/>
      <c r="S16" s="92"/>
      <c r="T16" s="92"/>
      <c r="U16" s="92">
        <v>1</v>
      </c>
      <c r="V16" s="92"/>
      <c r="W16" s="92"/>
      <c r="X16" s="92">
        <v>1</v>
      </c>
      <c r="Y16" s="92">
        <v>1</v>
      </c>
      <c r="Z16" s="92">
        <v>1</v>
      </c>
      <c r="AA16" s="92"/>
      <c r="AB16" s="92"/>
      <c r="AC16" s="92"/>
      <c r="AD16" s="92"/>
      <c r="AE16" s="92">
        <v>1</v>
      </c>
      <c r="AF16" s="92">
        <v>1</v>
      </c>
      <c r="AG16" s="92">
        <v>1</v>
      </c>
      <c r="AH16" s="28"/>
      <c r="AI16" s="19"/>
      <c r="AJ16" s="23">
        <f t="shared" si="0"/>
        <v>13</v>
      </c>
      <c r="AK16" s="15"/>
    </row>
    <row r="17" spans="1:37" ht="15">
      <c r="A17" s="7" t="s">
        <v>120</v>
      </c>
      <c r="B17" s="3">
        <v>27</v>
      </c>
      <c r="C17" s="8" t="s">
        <v>132</v>
      </c>
      <c r="D17" s="3" t="s">
        <v>73</v>
      </c>
      <c r="E17" s="91"/>
      <c r="F17" s="92"/>
      <c r="G17" s="92"/>
      <c r="H17" s="92"/>
      <c r="I17" s="92"/>
      <c r="J17" s="92">
        <v>1</v>
      </c>
      <c r="K17" s="92"/>
      <c r="L17" s="92"/>
      <c r="M17" s="92"/>
      <c r="N17" s="92">
        <v>1</v>
      </c>
      <c r="O17" s="28"/>
      <c r="P17" s="28"/>
      <c r="Q17" s="28">
        <v>0</v>
      </c>
      <c r="R17" s="92"/>
      <c r="S17" s="92"/>
      <c r="T17" s="92"/>
      <c r="U17" s="92">
        <v>1</v>
      </c>
      <c r="V17" s="92"/>
      <c r="W17" s="92"/>
      <c r="X17" s="92">
        <v>1</v>
      </c>
      <c r="Y17" s="92"/>
      <c r="Z17" s="92"/>
      <c r="AA17" s="92"/>
      <c r="AB17" s="92"/>
      <c r="AC17" s="92"/>
      <c r="AD17" s="92"/>
      <c r="AE17" s="92"/>
      <c r="AF17" s="92"/>
      <c r="AG17" s="92">
        <v>1</v>
      </c>
      <c r="AH17" s="28"/>
      <c r="AI17" s="19"/>
      <c r="AJ17" s="23">
        <f t="shared" si="0"/>
        <v>5</v>
      </c>
      <c r="AK17" s="15"/>
    </row>
    <row r="18" spans="1:37" ht="15">
      <c r="A18" s="7" t="s">
        <v>120</v>
      </c>
      <c r="B18" s="3">
        <v>28</v>
      </c>
      <c r="C18" s="8" t="s">
        <v>133</v>
      </c>
      <c r="D18" s="3" t="s">
        <v>95</v>
      </c>
      <c r="E18" s="91"/>
      <c r="F18" s="92"/>
      <c r="G18" s="92"/>
      <c r="H18" s="92"/>
      <c r="I18" s="92"/>
      <c r="J18" s="92"/>
      <c r="K18" s="92"/>
      <c r="L18" s="92"/>
      <c r="M18" s="92"/>
      <c r="N18" s="92"/>
      <c r="O18" s="28"/>
      <c r="P18" s="28"/>
      <c r="Q18" s="28">
        <v>0</v>
      </c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28"/>
      <c r="AI18" s="19"/>
      <c r="AJ18" s="23">
        <f t="shared" si="0"/>
        <v>0</v>
      </c>
      <c r="AK18" s="15" t="s">
        <v>258</v>
      </c>
    </row>
    <row r="19" spans="1:37" ht="15">
      <c r="A19" s="7" t="s">
        <v>120</v>
      </c>
      <c r="B19" s="3">
        <v>29</v>
      </c>
      <c r="C19" s="8" t="s">
        <v>134</v>
      </c>
      <c r="D19" s="3" t="s">
        <v>26</v>
      </c>
      <c r="E19" s="91"/>
      <c r="F19" s="92">
        <v>1</v>
      </c>
      <c r="G19" s="92"/>
      <c r="H19" s="92"/>
      <c r="I19" s="92"/>
      <c r="J19" s="92">
        <v>1</v>
      </c>
      <c r="K19" s="92">
        <v>1</v>
      </c>
      <c r="L19" s="92"/>
      <c r="M19" s="92"/>
      <c r="N19" s="92">
        <v>1</v>
      </c>
      <c r="O19" s="28"/>
      <c r="P19" s="28"/>
      <c r="Q19" s="28">
        <v>1</v>
      </c>
      <c r="R19" s="92"/>
      <c r="S19" s="92"/>
      <c r="T19" s="92"/>
      <c r="U19" s="92">
        <v>1</v>
      </c>
      <c r="V19" s="92"/>
      <c r="W19" s="92"/>
      <c r="X19" s="92"/>
      <c r="Y19" s="92">
        <v>1</v>
      </c>
      <c r="Z19" s="92">
        <v>1</v>
      </c>
      <c r="AA19" s="92"/>
      <c r="AB19" s="92"/>
      <c r="AC19" s="92"/>
      <c r="AD19" s="92"/>
      <c r="AE19" s="92">
        <v>1</v>
      </c>
      <c r="AF19" s="92">
        <v>1</v>
      </c>
      <c r="AG19" s="92">
        <v>1</v>
      </c>
      <c r="AH19" s="28"/>
      <c r="AI19" s="19"/>
      <c r="AJ19" s="23">
        <f>SUM(E19:AI19)</f>
        <v>11</v>
      </c>
      <c r="AK19" s="15"/>
    </row>
    <row r="20" spans="1:37" ht="15">
      <c r="A20" s="7" t="s">
        <v>120</v>
      </c>
      <c r="B20" s="3">
        <v>30</v>
      </c>
      <c r="C20" s="8" t="s">
        <v>197</v>
      </c>
      <c r="D20" s="3" t="s">
        <v>153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28"/>
      <c r="P20" s="28"/>
      <c r="Q20" s="28">
        <v>0</v>
      </c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28"/>
      <c r="AI20" s="19"/>
      <c r="AJ20" s="23">
        <f t="shared" si="0"/>
        <v>0</v>
      </c>
      <c r="AK20" s="15"/>
    </row>
    <row r="21" spans="5:36" ht="15"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5:36" ht="15">
      <c r="E22" s="22">
        <f aca="true" t="shared" si="1" ref="E22:AJ22">SUM(E7:E20)</f>
        <v>0</v>
      </c>
      <c r="F22" s="22">
        <f t="shared" si="1"/>
        <v>9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8</v>
      </c>
      <c r="K22" s="22">
        <f t="shared" si="1"/>
        <v>7</v>
      </c>
      <c r="L22" s="22">
        <f t="shared" si="1"/>
        <v>0</v>
      </c>
      <c r="M22" s="22">
        <f t="shared" si="1"/>
        <v>6</v>
      </c>
      <c r="N22" s="22">
        <f t="shared" si="1"/>
        <v>9</v>
      </c>
      <c r="O22" s="22">
        <f t="shared" si="1"/>
        <v>0</v>
      </c>
      <c r="P22" s="22">
        <f t="shared" si="1"/>
        <v>0</v>
      </c>
      <c r="Q22" s="22">
        <f t="shared" si="1"/>
        <v>9</v>
      </c>
      <c r="R22" s="22">
        <f t="shared" si="1"/>
        <v>4</v>
      </c>
      <c r="S22" s="22">
        <f t="shared" si="1"/>
        <v>0</v>
      </c>
      <c r="T22" s="22">
        <f t="shared" si="1"/>
        <v>0</v>
      </c>
      <c r="U22" s="22">
        <f t="shared" si="1"/>
        <v>8</v>
      </c>
      <c r="V22" s="22">
        <f t="shared" si="1"/>
        <v>0</v>
      </c>
      <c r="W22" s="22">
        <f t="shared" si="1"/>
        <v>0</v>
      </c>
      <c r="X22" s="22">
        <f t="shared" si="1"/>
        <v>5</v>
      </c>
      <c r="Y22" s="22">
        <f t="shared" si="1"/>
        <v>5</v>
      </c>
      <c r="Z22" s="22">
        <f t="shared" si="1"/>
        <v>5</v>
      </c>
      <c r="AA22" s="22">
        <f t="shared" si="1"/>
        <v>0</v>
      </c>
      <c r="AB22" s="22">
        <f t="shared" si="1"/>
        <v>0</v>
      </c>
      <c r="AC22" s="22">
        <f t="shared" si="1"/>
        <v>0</v>
      </c>
      <c r="AD22" s="22">
        <f t="shared" si="1"/>
        <v>0</v>
      </c>
      <c r="AE22" s="22">
        <f t="shared" si="1"/>
        <v>7</v>
      </c>
      <c r="AF22" s="22">
        <f t="shared" si="1"/>
        <v>6</v>
      </c>
      <c r="AG22" s="22">
        <f t="shared" si="1"/>
        <v>9</v>
      </c>
      <c r="AH22" s="22">
        <f t="shared" si="1"/>
        <v>0</v>
      </c>
      <c r="AI22" s="22">
        <f t="shared" si="1"/>
        <v>0</v>
      </c>
      <c r="AJ22" s="22">
        <f t="shared" si="1"/>
        <v>97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9"/>
  <sheetViews>
    <sheetView tabSelected="1" zoomScalePageLayoutView="0" workbookViewId="0" topLeftCell="A1">
      <selection activeCell="AG19" sqref="AG19"/>
    </sheetView>
  </sheetViews>
  <sheetFormatPr defaultColWidth="9.140625" defaultRowHeight="15"/>
  <cols>
    <col min="1" max="1" width="3.00390625" style="0" customWidth="1"/>
    <col min="2" max="2" width="2.421875" style="0" customWidth="1"/>
    <col min="5" max="36" width="2.7109375" style="0" customWidth="1"/>
    <col min="37" max="37" width="21.28125" style="0" customWidth="1"/>
  </cols>
  <sheetData>
    <row r="1" spans="1:4" ht="15">
      <c r="A1" t="s">
        <v>0</v>
      </c>
      <c r="D1" s="1" t="s">
        <v>231</v>
      </c>
    </row>
    <row r="2" spans="1:4" ht="15">
      <c r="A2" t="s">
        <v>2</v>
      </c>
      <c r="D2" t="s">
        <v>189</v>
      </c>
    </row>
    <row r="3" spans="1:4" ht="15">
      <c r="A3" t="s">
        <v>1</v>
      </c>
      <c r="D3" t="s">
        <v>190</v>
      </c>
    </row>
    <row r="5" spans="1:37" ht="135.75" customHeight="1">
      <c r="A5" s="13" t="s">
        <v>5</v>
      </c>
      <c r="B5" s="14" t="s">
        <v>6</v>
      </c>
      <c r="C5" s="14" t="s">
        <v>7</v>
      </c>
      <c r="D5" s="14" t="s">
        <v>8</v>
      </c>
      <c r="E5" s="31" t="s">
        <v>216</v>
      </c>
      <c r="F5" s="31"/>
      <c r="G5" s="31" t="s">
        <v>232</v>
      </c>
      <c r="H5" s="31"/>
      <c r="I5" s="31" t="s">
        <v>216</v>
      </c>
      <c r="J5" s="31" t="s">
        <v>216</v>
      </c>
      <c r="K5" s="31"/>
      <c r="L5" s="31" t="s">
        <v>216</v>
      </c>
      <c r="M5" s="31"/>
      <c r="N5" s="31"/>
      <c r="O5" s="31" t="s">
        <v>233</v>
      </c>
      <c r="P5" s="31" t="s">
        <v>216</v>
      </c>
      <c r="Q5" s="31" t="s">
        <v>216</v>
      </c>
      <c r="R5" s="31"/>
      <c r="S5" s="31" t="s">
        <v>234</v>
      </c>
      <c r="T5" s="31" t="s">
        <v>234</v>
      </c>
      <c r="U5" s="31" t="s">
        <v>234</v>
      </c>
      <c r="V5" s="31"/>
      <c r="W5" s="31" t="s">
        <v>216</v>
      </c>
      <c r="X5" s="31" t="s">
        <v>216</v>
      </c>
      <c r="Y5" s="31"/>
      <c r="Z5" s="31" t="s">
        <v>216</v>
      </c>
      <c r="AA5" s="31"/>
      <c r="AB5" s="31"/>
      <c r="AC5" s="31"/>
      <c r="AD5" s="31" t="s">
        <v>216</v>
      </c>
      <c r="AE5" s="31" t="s">
        <v>245</v>
      </c>
      <c r="AF5" s="31"/>
      <c r="AG5" s="31" t="s">
        <v>216</v>
      </c>
      <c r="AH5" s="31"/>
      <c r="AI5" s="31"/>
      <c r="AJ5" s="17"/>
      <c r="AK5" s="15" t="s">
        <v>182</v>
      </c>
    </row>
    <row r="6" spans="1:37" ht="12" customHeight="1">
      <c r="A6" s="24"/>
      <c r="B6" s="25"/>
      <c r="C6" s="25"/>
      <c r="D6" s="25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/>
      <c r="AK6" s="15"/>
    </row>
    <row r="7" spans="1:37" ht="15">
      <c r="A7" s="7" t="s">
        <v>135</v>
      </c>
      <c r="B7" s="3">
        <v>1</v>
      </c>
      <c r="C7" s="8" t="s">
        <v>136</v>
      </c>
      <c r="D7" s="3" t="s">
        <v>137</v>
      </c>
      <c r="E7" s="18">
        <v>1</v>
      </c>
      <c r="F7" s="19"/>
      <c r="G7" s="19">
        <v>1</v>
      </c>
      <c r="H7" s="19"/>
      <c r="I7" s="19">
        <v>0</v>
      </c>
      <c r="J7" s="19">
        <v>0</v>
      </c>
      <c r="K7" s="19"/>
      <c r="L7" s="19">
        <v>0</v>
      </c>
      <c r="M7" s="19"/>
      <c r="N7" s="19"/>
      <c r="O7" s="19">
        <v>1</v>
      </c>
      <c r="P7" s="19">
        <v>1</v>
      </c>
      <c r="Q7" s="19">
        <v>1</v>
      </c>
      <c r="R7" s="19"/>
      <c r="S7" s="19">
        <v>1</v>
      </c>
      <c r="T7" s="87">
        <v>1</v>
      </c>
      <c r="U7" s="87">
        <v>1</v>
      </c>
      <c r="V7" s="19"/>
      <c r="W7" s="19">
        <v>1</v>
      </c>
      <c r="X7" s="19">
        <v>1</v>
      </c>
      <c r="Y7" s="19"/>
      <c r="Z7" s="19">
        <v>1</v>
      </c>
      <c r="AA7" s="19"/>
      <c r="AB7" s="19"/>
      <c r="AC7" s="19"/>
      <c r="AD7" s="19">
        <v>1</v>
      </c>
      <c r="AE7" s="19">
        <v>1</v>
      </c>
      <c r="AF7" s="19"/>
      <c r="AG7" s="19">
        <v>1</v>
      </c>
      <c r="AH7" s="19"/>
      <c r="AI7" s="19"/>
      <c r="AJ7" s="23">
        <f aca="true" t="shared" si="0" ref="AJ7:AJ12">SUM(E7:AI7)</f>
        <v>14</v>
      </c>
      <c r="AK7" s="15"/>
    </row>
    <row r="8" spans="1:37" ht="15">
      <c r="A8" s="7" t="s">
        <v>135</v>
      </c>
      <c r="B8" s="3">
        <v>2</v>
      </c>
      <c r="C8" s="8" t="s">
        <v>138</v>
      </c>
      <c r="D8" s="3" t="s">
        <v>139</v>
      </c>
      <c r="E8" s="18">
        <v>1</v>
      </c>
      <c r="F8" s="19"/>
      <c r="G8" s="19">
        <v>1</v>
      </c>
      <c r="H8" s="19"/>
      <c r="I8" s="19">
        <v>1</v>
      </c>
      <c r="J8" s="19">
        <v>1</v>
      </c>
      <c r="K8" s="19"/>
      <c r="L8" s="19">
        <v>1</v>
      </c>
      <c r="M8" s="19"/>
      <c r="N8" s="19"/>
      <c r="O8" s="19">
        <v>1</v>
      </c>
      <c r="P8" s="19">
        <v>1</v>
      </c>
      <c r="Q8" s="19">
        <v>1</v>
      </c>
      <c r="R8" s="19"/>
      <c r="S8" s="19">
        <v>1</v>
      </c>
      <c r="T8" s="87">
        <v>1</v>
      </c>
      <c r="U8" s="87">
        <v>1</v>
      </c>
      <c r="V8" s="19"/>
      <c r="W8" s="19">
        <v>1</v>
      </c>
      <c r="X8" s="19">
        <v>1</v>
      </c>
      <c r="Y8" s="19"/>
      <c r="Z8" s="19">
        <v>1</v>
      </c>
      <c r="AA8" s="19"/>
      <c r="AB8" s="19"/>
      <c r="AC8" s="19"/>
      <c r="AD8" s="19">
        <v>1</v>
      </c>
      <c r="AE8" s="19">
        <v>1</v>
      </c>
      <c r="AF8" s="19"/>
      <c r="AG8" s="19">
        <v>1</v>
      </c>
      <c r="AH8" s="19"/>
      <c r="AI8" s="19"/>
      <c r="AJ8" s="23">
        <f t="shared" si="0"/>
        <v>17</v>
      </c>
      <c r="AK8" s="15"/>
    </row>
    <row r="9" spans="1:37" ht="15">
      <c r="A9" s="7" t="s">
        <v>135</v>
      </c>
      <c r="B9" s="3">
        <v>3</v>
      </c>
      <c r="C9" s="8" t="s">
        <v>140</v>
      </c>
      <c r="D9" s="3" t="s">
        <v>73</v>
      </c>
      <c r="E9" s="18">
        <v>1</v>
      </c>
      <c r="F9" s="19"/>
      <c r="G9" s="19">
        <v>1</v>
      </c>
      <c r="H9" s="19"/>
      <c r="I9" s="19">
        <v>1</v>
      </c>
      <c r="J9" s="19">
        <v>1</v>
      </c>
      <c r="K9" s="19"/>
      <c r="L9" s="19">
        <v>1</v>
      </c>
      <c r="M9" s="19"/>
      <c r="N9" s="19"/>
      <c r="O9" s="19">
        <v>1</v>
      </c>
      <c r="P9" s="19">
        <v>1</v>
      </c>
      <c r="Q9" s="19">
        <v>1</v>
      </c>
      <c r="R9" s="19"/>
      <c r="S9" s="19">
        <v>1</v>
      </c>
      <c r="T9" s="87">
        <v>1</v>
      </c>
      <c r="U9" s="87">
        <v>1</v>
      </c>
      <c r="V9" s="19"/>
      <c r="W9" s="19">
        <v>0</v>
      </c>
      <c r="X9" s="19">
        <v>0</v>
      </c>
      <c r="Y9" s="19"/>
      <c r="Z9" s="19">
        <v>1</v>
      </c>
      <c r="AA9" s="19"/>
      <c r="AB9" s="19"/>
      <c r="AC9" s="19"/>
      <c r="AD9" s="19">
        <v>1</v>
      </c>
      <c r="AE9" s="19">
        <v>1</v>
      </c>
      <c r="AF9" s="19"/>
      <c r="AG9" s="19">
        <v>1</v>
      </c>
      <c r="AH9" s="19"/>
      <c r="AI9" s="19"/>
      <c r="AJ9" s="23">
        <f t="shared" si="0"/>
        <v>15</v>
      </c>
      <c r="AK9" s="15"/>
    </row>
    <row r="10" spans="1:37" ht="15">
      <c r="A10" s="7" t="s">
        <v>135</v>
      </c>
      <c r="B10" s="3">
        <v>4</v>
      </c>
      <c r="C10" s="8" t="s">
        <v>142</v>
      </c>
      <c r="D10" s="3" t="s">
        <v>95</v>
      </c>
      <c r="E10" s="18">
        <v>0</v>
      </c>
      <c r="F10" s="19"/>
      <c r="G10" s="19">
        <v>0</v>
      </c>
      <c r="H10" s="19"/>
      <c r="I10" s="19">
        <v>0</v>
      </c>
      <c r="J10" s="19">
        <v>0</v>
      </c>
      <c r="K10" s="19"/>
      <c r="L10" s="19">
        <v>0</v>
      </c>
      <c r="M10" s="19"/>
      <c r="N10" s="19"/>
      <c r="O10" s="19">
        <v>0</v>
      </c>
      <c r="P10" s="19">
        <v>1</v>
      </c>
      <c r="Q10" s="19">
        <v>1</v>
      </c>
      <c r="R10" s="19"/>
      <c r="S10" s="19">
        <v>0</v>
      </c>
      <c r="T10" s="87">
        <v>0</v>
      </c>
      <c r="U10" s="87">
        <v>0</v>
      </c>
      <c r="V10" s="19"/>
      <c r="W10" s="19">
        <v>0</v>
      </c>
      <c r="X10" s="19">
        <v>0</v>
      </c>
      <c r="Y10" s="19"/>
      <c r="Z10" s="19">
        <v>0</v>
      </c>
      <c r="AA10" s="19"/>
      <c r="AB10" s="19"/>
      <c r="AC10" s="19"/>
      <c r="AD10" s="19">
        <v>1</v>
      </c>
      <c r="AE10" s="19">
        <v>1</v>
      </c>
      <c r="AF10" s="19"/>
      <c r="AG10" s="19">
        <v>1</v>
      </c>
      <c r="AH10" s="19"/>
      <c r="AI10" s="19"/>
      <c r="AJ10" s="23">
        <f t="shared" si="0"/>
        <v>5</v>
      </c>
      <c r="AK10" s="15"/>
    </row>
    <row r="11" spans="1:37" ht="15">
      <c r="A11" s="7" t="s">
        <v>135</v>
      </c>
      <c r="B11" s="3">
        <v>5</v>
      </c>
      <c r="C11" s="8" t="s">
        <v>143</v>
      </c>
      <c r="D11" s="3" t="s">
        <v>21</v>
      </c>
      <c r="E11" s="18">
        <v>1</v>
      </c>
      <c r="F11" s="19"/>
      <c r="G11" s="19">
        <v>1</v>
      </c>
      <c r="H11" s="19"/>
      <c r="I11" s="19">
        <v>0</v>
      </c>
      <c r="J11" s="19">
        <v>0</v>
      </c>
      <c r="K11" s="19"/>
      <c r="L11" s="19">
        <v>0</v>
      </c>
      <c r="M11" s="19"/>
      <c r="N11" s="19"/>
      <c r="O11" s="19">
        <v>1</v>
      </c>
      <c r="P11" s="19">
        <v>1</v>
      </c>
      <c r="Q11" s="19">
        <v>1</v>
      </c>
      <c r="R11" s="19"/>
      <c r="S11" s="19">
        <v>1</v>
      </c>
      <c r="T11" s="87">
        <v>1</v>
      </c>
      <c r="U11" s="87">
        <v>1</v>
      </c>
      <c r="V11" s="19"/>
      <c r="W11" s="19">
        <v>1</v>
      </c>
      <c r="X11" s="19">
        <v>1</v>
      </c>
      <c r="Y11" s="19"/>
      <c r="Z11" s="19">
        <v>1</v>
      </c>
      <c r="AA11" s="19"/>
      <c r="AB11" s="19"/>
      <c r="AC11" s="19"/>
      <c r="AD11" s="19">
        <v>1</v>
      </c>
      <c r="AE11" s="19">
        <v>1</v>
      </c>
      <c r="AF11" s="19"/>
      <c r="AG11" s="19">
        <v>1</v>
      </c>
      <c r="AH11" s="19"/>
      <c r="AI11" s="19"/>
      <c r="AJ11" s="23">
        <f t="shared" si="0"/>
        <v>14</v>
      </c>
      <c r="AK11" s="15"/>
    </row>
    <row r="12" spans="1:37" ht="15">
      <c r="A12" s="7" t="s">
        <v>135</v>
      </c>
      <c r="B12" s="3">
        <v>6</v>
      </c>
      <c r="C12" s="8" t="s">
        <v>16</v>
      </c>
      <c r="D12" s="3" t="s">
        <v>51</v>
      </c>
      <c r="E12" s="18">
        <v>1</v>
      </c>
      <c r="F12" s="19"/>
      <c r="G12" s="19">
        <v>1</v>
      </c>
      <c r="H12" s="19"/>
      <c r="I12" s="19">
        <v>1</v>
      </c>
      <c r="J12" s="19">
        <v>1</v>
      </c>
      <c r="K12" s="19"/>
      <c r="L12" s="19">
        <v>1</v>
      </c>
      <c r="M12" s="19"/>
      <c r="N12" s="19"/>
      <c r="O12" s="19">
        <v>1</v>
      </c>
      <c r="P12" s="19">
        <v>0</v>
      </c>
      <c r="Q12" s="19">
        <v>0</v>
      </c>
      <c r="R12" s="19"/>
      <c r="S12" s="19">
        <v>0</v>
      </c>
      <c r="T12" s="87">
        <v>0</v>
      </c>
      <c r="U12" s="87">
        <v>0</v>
      </c>
      <c r="V12" s="19"/>
      <c r="W12" s="19">
        <v>0</v>
      </c>
      <c r="X12" s="19">
        <v>0</v>
      </c>
      <c r="Y12" s="19"/>
      <c r="Z12" s="19">
        <v>1</v>
      </c>
      <c r="AA12" s="19"/>
      <c r="AB12" s="19"/>
      <c r="AC12" s="19"/>
      <c r="AD12" s="19">
        <v>1</v>
      </c>
      <c r="AE12" s="19">
        <v>1</v>
      </c>
      <c r="AF12" s="19"/>
      <c r="AG12" s="19">
        <v>1</v>
      </c>
      <c r="AH12" s="19"/>
      <c r="AI12" s="19"/>
      <c r="AJ12" s="23">
        <f t="shared" si="0"/>
        <v>10</v>
      </c>
      <c r="AK12" s="15"/>
    </row>
    <row r="13" spans="1:37" ht="15">
      <c r="A13" s="7" t="s">
        <v>135</v>
      </c>
      <c r="B13" s="3">
        <v>7</v>
      </c>
      <c r="C13" s="8" t="s">
        <v>144</v>
      </c>
      <c r="D13" s="3" t="s">
        <v>46</v>
      </c>
      <c r="E13" s="18">
        <v>1</v>
      </c>
      <c r="F13" s="19"/>
      <c r="G13" s="19">
        <v>1</v>
      </c>
      <c r="H13" s="19"/>
      <c r="I13" s="19">
        <v>1</v>
      </c>
      <c r="J13" s="19">
        <v>1</v>
      </c>
      <c r="K13" s="19"/>
      <c r="L13" s="19">
        <v>1</v>
      </c>
      <c r="M13" s="19"/>
      <c r="N13" s="19"/>
      <c r="O13" s="19">
        <v>1</v>
      </c>
      <c r="P13" s="19">
        <v>1</v>
      </c>
      <c r="Q13" s="19">
        <v>1</v>
      </c>
      <c r="R13" s="19"/>
      <c r="S13" s="19">
        <v>0</v>
      </c>
      <c r="T13" s="87">
        <v>0</v>
      </c>
      <c r="U13" s="87">
        <v>0</v>
      </c>
      <c r="V13" s="19"/>
      <c r="W13" s="19">
        <v>0</v>
      </c>
      <c r="X13" s="19">
        <v>0</v>
      </c>
      <c r="Y13" s="19"/>
      <c r="Z13" s="19">
        <v>0</v>
      </c>
      <c r="AA13" s="19"/>
      <c r="AB13" s="19"/>
      <c r="AC13" s="19"/>
      <c r="AD13" s="19">
        <v>1</v>
      </c>
      <c r="AE13" s="19">
        <v>1</v>
      </c>
      <c r="AF13" s="19"/>
      <c r="AG13" s="19">
        <v>1</v>
      </c>
      <c r="AH13" s="19"/>
      <c r="AI13" s="19"/>
      <c r="AJ13" s="23">
        <f aca="true" t="shared" si="1" ref="AJ13:AJ18">SUM(E13:AI13)</f>
        <v>11</v>
      </c>
      <c r="AK13" s="15"/>
    </row>
    <row r="14" spans="1:37" ht="15">
      <c r="A14" s="7" t="s">
        <v>135</v>
      </c>
      <c r="B14" s="3">
        <v>8</v>
      </c>
      <c r="C14" s="8" t="s">
        <v>103</v>
      </c>
      <c r="D14" s="3" t="s">
        <v>145</v>
      </c>
      <c r="E14" s="18">
        <v>1</v>
      </c>
      <c r="F14" s="19"/>
      <c r="G14" s="19">
        <v>1</v>
      </c>
      <c r="H14" s="19"/>
      <c r="I14" s="19">
        <v>0</v>
      </c>
      <c r="J14" s="19">
        <v>0</v>
      </c>
      <c r="K14" s="19"/>
      <c r="L14" s="19">
        <v>0</v>
      </c>
      <c r="M14" s="19"/>
      <c r="N14" s="19"/>
      <c r="O14" s="19">
        <v>1</v>
      </c>
      <c r="P14" s="19">
        <v>0</v>
      </c>
      <c r="Q14" s="19">
        <v>1</v>
      </c>
      <c r="R14" s="19"/>
      <c r="S14" s="19">
        <v>1</v>
      </c>
      <c r="T14" s="87">
        <v>1</v>
      </c>
      <c r="U14" s="87">
        <v>1</v>
      </c>
      <c r="V14" s="19"/>
      <c r="W14" s="19">
        <v>0</v>
      </c>
      <c r="X14" s="19">
        <v>1</v>
      </c>
      <c r="Y14" s="19"/>
      <c r="Z14" s="19">
        <v>0</v>
      </c>
      <c r="AA14" s="19"/>
      <c r="AB14" s="19"/>
      <c r="AC14" s="19"/>
      <c r="AD14" s="19">
        <v>1</v>
      </c>
      <c r="AE14" s="19">
        <v>1</v>
      </c>
      <c r="AF14" s="19"/>
      <c r="AG14" s="19">
        <v>1</v>
      </c>
      <c r="AH14" s="19"/>
      <c r="AI14" s="19"/>
      <c r="AJ14" s="23">
        <f t="shared" si="1"/>
        <v>11</v>
      </c>
      <c r="AK14" s="15"/>
    </row>
    <row r="15" spans="1:37" ht="15">
      <c r="A15" s="7" t="s">
        <v>135</v>
      </c>
      <c r="B15" s="3">
        <v>9</v>
      </c>
      <c r="C15" s="8" t="s">
        <v>82</v>
      </c>
      <c r="D15" s="3" t="s">
        <v>46</v>
      </c>
      <c r="E15" s="18">
        <v>0</v>
      </c>
      <c r="F15" s="19"/>
      <c r="G15" s="19">
        <v>1</v>
      </c>
      <c r="H15" s="19"/>
      <c r="I15" s="19">
        <v>1</v>
      </c>
      <c r="J15" s="19">
        <v>0</v>
      </c>
      <c r="K15" s="19"/>
      <c r="L15" s="19">
        <v>0</v>
      </c>
      <c r="M15" s="19"/>
      <c r="N15" s="19"/>
      <c r="O15" s="19">
        <v>1</v>
      </c>
      <c r="P15" s="19">
        <v>0</v>
      </c>
      <c r="Q15" s="19">
        <v>0</v>
      </c>
      <c r="R15" s="19"/>
      <c r="S15" s="19">
        <v>1</v>
      </c>
      <c r="T15" s="87">
        <v>1</v>
      </c>
      <c r="U15" s="87">
        <v>1</v>
      </c>
      <c r="V15" s="19"/>
      <c r="W15" s="19">
        <v>0</v>
      </c>
      <c r="X15" s="19">
        <v>0</v>
      </c>
      <c r="Y15" s="19"/>
      <c r="Z15" s="19">
        <v>0</v>
      </c>
      <c r="AA15" s="19"/>
      <c r="AB15" s="19"/>
      <c r="AC15" s="19"/>
      <c r="AD15" s="19">
        <v>0</v>
      </c>
      <c r="AE15" s="19">
        <v>0</v>
      </c>
      <c r="AF15" s="19"/>
      <c r="AG15" s="19">
        <v>0</v>
      </c>
      <c r="AH15" s="19"/>
      <c r="AI15" s="19"/>
      <c r="AJ15" s="23">
        <f t="shared" si="1"/>
        <v>6</v>
      </c>
      <c r="AK15" s="15" t="s">
        <v>247</v>
      </c>
    </row>
    <row r="16" spans="1:37" ht="15">
      <c r="A16" s="7" t="s">
        <v>135</v>
      </c>
      <c r="B16" s="3">
        <v>10</v>
      </c>
      <c r="C16" s="8" t="s">
        <v>146</v>
      </c>
      <c r="D16" s="3" t="s">
        <v>28</v>
      </c>
      <c r="E16" s="18">
        <v>1</v>
      </c>
      <c r="F16" s="19"/>
      <c r="G16" s="19">
        <v>0</v>
      </c>
      <c r="H16" s="19"/>
      <c r="I16" s="19">
        <v>0</v>
      </c>
      <c r="J16" s="19">
        <v>0</v>
      </c>
      <c r="K16" s="19"/>
      <c r="L16" s="19">
        <v>1</v>
      </c>
      <c r="M16" s="19"/>
      <c r="N16" s="19"/>
      <c r="O16" s="19">
        <v>1</v>
      </c>
      <c r="P16" s="19">
        <v>1</v>
      </c>
      <c r="Q16" s="19">
        <v>1</v>
      </c>
      <c r="R16" s="19"/>
      <c r="S16" s="19">
        <v>1</v>
      </c>
      <c r="T16" s="87">
        <v>1</v>
      </c>
      <c r="U16" s="87">
        <v>1</v>
      </c>
      <c r="V16" s="19"/>
      <c r="W16" s="19">
        <v>1</v>
      </c>
      <c r="X16" s="19">
        <v>1</v>
      </c>
      <c r="Y16" s="19"/>
      <c r="Z16" s="19">
        <v>1</v>
      </c>
      <c r="AA16" s="19"/>
      <c r="AB16" s="19"/>
      <c r="AC16" s="19"/>
      <c r="AD16" s="19">
        <v>1</v>
      </c>
      <c r="AE16" s="19">
        <v>0</v>
      </c>
      <c r="AF16" s="19"/>
      <c r="AG16" s="19">
        <v>1</v>
      </c>
      <c r="AH16" s="19"/>
      <c r="AI16" s="19"/>
      <c r="AJ16" s="23">
        <f t="shared" si="1"/>
        <v>13</v>
      </c>
      <c r="AK16" s="15"/>
    </row>
    <row r="17" spans="1:37" ht="15">
      <c r="A17" s="7" t="s">
        <v>135</v>
      </c>
      <c r="B17" s="3">
        <v>11</v>
      </c>
      <c r="C17" s="8" t="s">
        <v>147</v>
      </c>
      <c r="D17" s="3" t="s">
        <v>148</v>
      </c>
      <c r="E17" s="18">
        <v>0</v>
      </c>
      <c r="F17" s="19"/>
      <c r="G17" s="19">
        <v>1</v>
      </c>
      <c r="H17" s="19"/>
      <c r="I17" s="19">
        <v>1</v>
      </c>
      <c r="J17" s="19">
        <v>0</v>
      </c>
      <c r="K17" s="19"/>
      <c r="L17" s="19">
        <v>0</v>
      </c>
      <c r="M17" s="19"/>
      <c r="N17" s="19"/>
      <c r="O17" s="19">
        <v>1</v>
      </c>
      <c r="P17" s="19">
        <v>0</v>
      </c>
      <c r="Q17" s="19">
        <v>1</v>
      </c>
      <c r="R17" s="19"/>
      <c r="S17" s="19">
        <v>1</v>
      </c>
      <c r="T17" s="87">
        <v>1</v>
      </c>
      <c r="U17" s="87">
        <v>1</v>
      </c>
      <c r="V17" s="19"/>
      <c r="W17" s="19">
        <v>0</v>
      </c>
      <c r="X17" s="19">
        <v>0</v>
      </c>
      <c r="Y17" s="19"/>
      <c r="Z17" s="19">
        <v>0</v>
      </c>
      <c r="AA17" s="19"/>
      <c r="AB17" s="19"/>
      <c r="AC17" s="19"/>
      <c r="AD17" s="19">
        <v>1</v>
      </c>
      <c r="AE17" s="19">
        <v>1</v>
      </c>
      <c r="AF17" s="19"/>
      <c r="AG17" s="19">
        <v>0</v>
      </c>
      <c r="AH17" s="19"/>
      <c r="AI17" s="19"/>
      <c r="AJ17" s="23">
        <f t="shared" si="1"/>
        <v>9</v>
      </c>
      <c r="AK17" s="15"/>
    </row>
    <row r="18" spans="1:37" ht="15">
      <c r="A18" s="7" t="s">
        <v>135</v>
      </c>
      <c r="B18" s="3">
        <v>12</v>
      </c>
      <c r="C18" s="8" t="s">
        <v>202</v>
      </c>
      <c r="D18" s="3" t="s">
        <v>97</v>
      </c>
      <c r="E18" s="18">
        <v>1</v>
      </c>
      <c r="F18" s="19"/>
      <c r="G18" s="19">
        <v>1</v>
      </c>
      <c r="H18" s="19"/>
      <c r="I18" s="19">
        <v>0</v>
      </c>
      <c r="J18" s="19">
        <v>1</v>
      </c>
      <c r="K18" s="19"/>
      <c r="L18" s="19">
        <v>1</v>
      </c>
      <c r="M18" s="19"/>
      <c r="N18" s="19"/>
      <c r="O18" s="19">
        <v>1</v>
      </c>
      <c r="P18" s="19">
        <v>0</v>
      </c>
      <c r="Q18" s="19">
        <v>1</v>
      </c>
      <c r="R18" s="19"/>
      <c r="S18" s="19">
        <v>1</v>
      </c>
      <c r="T18" s="87">
        <v>1</v>
      </c>
      <c r="U18" s="87">
        <v>1</v>
      </c>
      <c r="V18" s="19"/>
      <c r="W18" s="19">
        <v>0</v>
      </c>
      <c r="X18" s="19">
        <v>0</v>
      </c>
      <c r="Y18" s="19"/>
      <c r="Z18" s="19">
        <v>0</v>
      </c>
      <c r="AA18" s="19"/>
      <c r="AB18" s="19"/>
      <c r="AC18" s="19"/>
      <c r="AD18" s="19">
        <v>0</v>
      </c>
      <c r="AE18" s="19">
        <v>1</v>
      </c>
      <c r="AF18" s="19"/>
      <c r="AG18" s="19">
        <v>1</v>
      </c>
      <c r="AH18" s="19"/>
      <c r="AI18" s="19"/>
      <c r="AJ18" s="23">
        <f t="shared" si="1"/>
        <v>11</v>
      </c>
      <c r="AK18" s="15"/>
    </row>
    <row r="19" spans="5:36" ht="15">
      <c r="E19" s="22">
        <f aca="true" t="shared" si="2" ref="E19:AJ19">SUM(E7:E18)</f>
        <v>9</v>
      </c>
      <c r="F19" s="22">
        <f t="shared" si="2"/>
        <v>0</v>
      </c>
      <c r="G19" s="22">
        <f t="shared" si="2"/>
        <v>10</v>
      </c>
      <c r="H19" s="22">
        <f t="shared" si="2"/>
        <v>0</v>
      </c>
      <c r="I19" s="22">
        <f t="shared" si="2"/>
        <v>6</v>
      </c>
      <c r="J19" s="22">
        <f t="shared" si="2"/>
        <v>5</v>
      </c>
      <c r="K19" s="22">
        <f t="shared" si="2"/>
        <v>0</v>
      </c>
      <c r="L19" s="22">
        <f>SUM(L7:L18)</f>
        <v>6</v>
      </c>
      <c r="M19" s="22">
        <f t="shared" si="2"/>
        <v>0</v>
      </c>
      <c r="N19" s="22">
        <f t="shared" si="2"/>
        <v>0</v>
      </c>
      <c r="O19" s="22">
        <f t="shared" si="2"/>
        <v>11</v>
      </c>
      <c r="P19" s="22">
        <f t="shared" si="2"/>
        <v>7</v>
      </c>
      <c r="Q19" s="22">
        <f t="shared" si="2"/>
        <v>10</v>
      </c>
      <c r="R19" s="22">
        <f t="shared" si="2"/>
        <v>0</v>
      </c>
      <c r="S19" s="22">
        <f t="shared" si="2"/>
        <v>9</v>
      </c>
      <c r="T19" s="22">
        <f t="shared" si="2"/>
        <v>9</v>
      </c>
      <c r="U19" s="22">
        <f t="shared" si="2"/>
        <v>9</v>
      </c>
      <c r="V19" s="22">
        <f t="shared" si="2"/>
        <v>0</v>
      </c>
      <c r="W19" s="22">
        <f t="shared" si="2"/>
        <v>4</v>
      </c>
      <c r="X19" s="22">
        <f t="shared" si="2"/>
        <v>5</v>
      </c>
      <c r="Y19" s="22">
        <f t="shared" si="2"/>
        <v>0</v>
      </c>
      <c r="Z19" s="22">
        <f t="shared" si="2"/>
        <v>6</v>
      </c>
      <c r="AA19" s="22">
        <f t="shared" si="2"/>
        <v>0</v>
      </c>
      <c r="AB19" s="22">
        <f t="shared" si="2"/>
        <v>0</v>
      </c>
      <c r="AC19" s="22">
        <f t="shared" si="2"/>
        <v>0</v>
      </c>
      <c r="AD19" s="22">
        <f t="shared" si="2"/>
        <v>10</v>
      </c>
      <c r="AE19" s="22">
        <f t="shared" si="2"/>
        <v>10</v>
      </c>
      <c r="AF19" s="22">
        <f t="shared" si="2"/>
        <v>0</v>
      </c>
      <c r="AG19" s="22">
        <f t="shared" si="2"/>
        <v>10</v>
      </c>
      <c r="AH19" s="22">
        <f t="shared" si="2"/>
        <v>0</v>
      </c>
      <c r="AI19" s="22">
        <f t="shared" si="2"/>
        <v>0</v>
      </c>
      <c r="AJ19" s="22">
        <f t="shared" si="2"/>
        <v>136</v>
      </c>
    </row>
  </sheetData>
  <sheetProtection/>
  <printOptions/>
  <pageMargins left="0.31496062992125984" right="0.31496062992125984" top="0.5905511811023623" bottom="0.5905511811023623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A4">
      <selection activeCell="O5" sqref="O5"/>
    </sheetView>
  </sheetViews>
  <sheetFormatPr defaultColWidth="9.140625" defaultRowHeight="15"/>
  <cols>
    <col min="1" max="1" width="3.00390625" style="0" customWidth="1"/>
    <col min="2" max="2" width="2.421875" style="0" customWidth="1"/>
    <col min="5" max="35" width="2.7109375" style="0" customWidth="1"/>
    <col min="36" max="36" width="3.421875" style="0" customWidth="1"/>
    <col min="37" max="37" width="30.7109375" style="0" customWidth="1"/>
  </cols>
  <sheetData>
    <row r="1" spans="1:4" ht="15">
      <c r="A1" t="s">
        <v>0</v>
      </c>
      <c r="D1" s="1" t="s">
        <v>231</v>
      </c>
    </row>
    <row r="2" spans="1:4" ht="15">
      <c r="A2" t="s">
        <v>2</v>
      </c>
      <c r="D2" t="s">
        <v>191</v>
      </c>
    </row>
    <row r="3" spans="1:4" ht="15">
      <c r="A3" t="s">
        <v>1</v>
      </c>
      <c r="D3" t="s">
        <v>192</v>
      </c>
    </row>
    <row r="5" spans="1:37" ht="135.75" customHeight="1">
      <c r="A5" s="13" t="s">
        <v>5</v>
      </c>
      <c r="B5" s="14" t="s">
        <v>6</v>
      </c>
      <c r="C5" s="14" t="s">
        <v>7</v>
      </c>
      <c r="D5" s="14" t="s">
        <v>8</v>
      </c>
      <c r="E5" s="86"/>
      <c r="F5" s="1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16"/>
      <c r="U5" s="86"/>
      <c r="V5" s="16"/>
      <c r="W5" s="16"/>
      <c r="X5" s="86"/>
      <c r="Y5" s="86"/>
      <c r="Z5" s="16"/>
      <c r="AA5" s="16"/>
      <c r="AB5" s="86"/>
      <c r="AC5" s="86"/>
      <c r="AD5" s="16"/>
      <c r="AE5" s="86"/>
      <c r="AF5" s="17"/>
      <c r="AG5" s="16"/>
      <c r="AH5" s="16"/>
      <c r="AI5" s="17"/>
      <c r="AJ5" s="17"/>
      <c r="AK5" s="15" t="s">
        <v>182</v>
      </c>
    </row>
    <row r="6" spans="1:37" ht="12" customHeight="1">
      <c r="A6" s="24"/>
      <c r="B6" s="25"/>
      <c r="C6" s="25"/>
      <c r="D6" s="25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/>
      <c r="AK6" s="15"/>
    </row>
    <row r="7" spans="1:37" ht="15">
      <c r="A7" s="7" t="s">
        <v>149</v>
      </c>
      <c r="B7" s="3">
        <v>1</v>
      </c>
      <c r="C7" s="8" t="s">
        <v>150</v>
      </c>
      <c r="D7" s="3" t="s">
        <v>32</v>
      </c>
      <c r="E7" s="113">
        <v>1</v>
      </c>
      <c r="F7" s="114"/>
      <c r="G7" s="114"/>
      <c r="H7" s="114">
        <v>0</v>
      </c>
      <c r="I7" s="114">
        <v>1</v>
      </c>
      <c r="J7" s="114">
        <v>1</v>
      </c>
      <c r="K7" s="114"/>
      <c r="L7" s="114">
        <v>1</v>
      </c>
      <c r="M7" s="114"/>
      <c r="N7" s="114"/>
      <c r="O7" s="114">
        <v>1</v>
      </c>
      <c r="P7" s="114"/>
      <c r="Q7" s="114">
        <v>1</v>
      </c>
      <c r="R7" s="114"/>
      <c r="S7" s="114"/>
      <c r="T7" s="114">
        <v>1</v>
      </c>
      <c r="U7" s="114">
        <v>1</v>
      </c>
      <c r="V7" s="114"/>
      <c r="W7" s="114">
        <v>1</v>
      </c>
      <c r="X7" s="114">
        <v>1</v>
      </c>
      <c r="Y7" s="114"/>
      <c r="Z7" s="114"/>
      <c r="AA7" s="114">
        <v>1</v>
      </c>
      <c r="AB7" s="114"/>
      <c r="AC7" s="110">
        <v>0</v>
      </c>
      <c r="AD7" s="114">
        <v>1</v>
      </c>
      <c r="AE7" s="114">
        <v>1</v>
      </c>
      <c r="AF7" s="114"/>
      <c r="AG7" s="110">
        <v>1</v>
      </c>
      <c r="AH7" s="27"/>
      <c r="AI7" s="19"/>
      <c r="AJ7" s="23">
        <f aca="true" t="shared" si="0" ref="AJ7:AJ21">SUM(E7:AI7)</f>
        <v>14</v>
      </c>
      <c r="AK7" s="15"/>
    </row>
    <row r="8" spans="1:37" ht="15">
      <c r="A8" s="7" t="s">
        <v>149</v>
      </c>
      <c r="B8" s="3">
        <v>3</v>
      </c>
      <c r="C8" s="8" t="s">
        <v>151</v>
      </c>
      <c r="D8" s="3" t="s">
        <v>15</v>
      </c>
      <c r="E8" s="115">
        <v>0</v>
      </c>
      <c r="F8" s="116"/>
      <c r="G8" s="116"/>
      <c r="H8" s="116">
        <v>1</v>
      </c>
      <c r="I8" s="116">
        <v>0</v>
      </c>
      <c r="J8" s="116">
        <v>0</v>
      </c>
      <c r="K8" s="116"/>
      <c r="L8" s="116">
        <v>0</v>
      </c>
      <c r="M8" s="116"/>
      <c r="N8" s="116"/>
      <c r="O8" s="116">
        <v>1</v>
      </c>
      <c r="P8" s="114"/>
      <c r="Q8" s="116">
        <v>1</v>
      </c>
      <c r="R8" s="116"/>
      <c r="S8" s="116"/>
      <c r="T8" s="116">
        <v>1</v>
      </c>
      <c r="U8" s="116">
        <v>1</v>
      </c>
      <c r="V8" s="116"/>
      <c r="W8" s="114">
        <v>1</v>
      </c>
      <c r="X8" s="114">
        <v>1</v>
      </c>
      <c r="Y8" s="116"/>
      <c r="Z8" s="116"/>
      <c r="AA8" s="114">
        <v>1</v>
      </c>
      <c r="AB8" s="116"/>
      <c r="AC8" s="111">
        <v>1</v>
      </c>
      <c r="AD8" s="116">
        <v>0</v>
      </c>
      <c r="AE8" s="116">
        <v>0</v>
      </c>
      <c r="AF8" s="116"/>
      <c r="AG8" s="111">
        <v>0</v>
      </c>
      <c r="AH8" s="28"/>
      <c r="AI8" s="19"/>
      <c r="AJ8" s="23">
        <f t="shared" si="0"/>
        <v>9</v>
      </c>
      <c r="AK8" s="15"/>
    </row>
    <row r="9" spans="1:37" ht="15">
      <c r="A9" s="7" t="s">
        <v>149</v>
      </c>
      <c r="B9" s="3">
        <v>4</v>
      </c>
      <c r="C9" s="8" t="s">
        <v>152</v>
      </c>
      <c r="D9" s="3" t="s">
        <v>60</v>
      </c>
      <c r="E9" s="115">
        <v>1</v>
      </c>
      <c r="F9" s="116"/>
      <c r="G9" s="116"/>
      <c r="H9" s="116">
        <v>0</v>
      </c>
      <c r="I9" s="116">
        <v>0</v>
      </c>
      <c r="J9" s="116">
        <v>1</v>
      </c>
      <c r="K9" s="116"/>
      <c r="L9" s="116">
        <v>1</v>
      </c>
      <c r="M9" s="116"/>
      <c r="N9" s="116"/>
      <c r="O9" s="116">
        <v>1</v>
      </c>
      <c r="P9" s="114"/>
      <c r="Q9" s="116">
        <v>1</v>
      </c>
      <c r="R9" s="116"/>
      <c r="S9" s="116"/>
      <c r="T9" s="116">
        <v>1</v>
      </c>
      <c r="U9" s="114">
        <v>1</v>
      </c>
      <c r="V9" s="116"/>
      <c r="W9" s="114">
        <v>1</v>
      </c>
      <c r="X9" s="114">
        <v>0</v>
      </c>
      <c r="Y9" s="116"/>
      <c r="Z9" s="116"/>
      <c r="AA9" s="114">
        <v>1</v>
      </c>
      <c r="AB9" s="116"/>
      <c r="AC9" s="111">
        <v>1</v>
      </c>
      <c r="AD9" s="116">
        <v>1</v>
      </c>
      <c r="AE9" s="116">
        <v>1</v>
      </c>
      <c r="AF9" s="116"/>
      <c r="AG9" s="111">
        <v>1</v>
      </c>
      <c r="AH9" s="28"/>
      <c r="AI9" s="19"/>
      <c r="AJ9" s="23">
        <f t="shared" si="0"/>
        <v>13</v>
      </c>
      <c r="AK9" s="15"/>
    </row>
    <row r="10" spans="1:37" ht="15">
      <c r="A10" s="7" t="s">
        <v>149</v>
      </c>
      <c r="B10" s="3">
        <v>6</v>
      </c>
      <c r="C10" s="8" t="s">
        <v>154</v>
      </c>
      <c r="D10" s="3" t="s">
        <v>28</v>
      </c>
      <c r="E10" s="115">
        <v>0</v>
      </c>
      <c r="F10" s="116"/>
      <c r="G10" s="116"/>
      <c r="H10" s="116">
        <v>1</v>
      </c>
      <c r="I10" s="116">
        <v>1</v>
      </c>
      <c r="J10" s="116">
        <v>1</v>
      </c>
      <c r="K10" s="116"/>
      <c r="L10" s="116">
        <v>0</v>
      </c>
      <c r="M10" s="116"/>
      <c r="N10" s="116"/>
      <c r="O10" s="116">
        <v>1</v>
      </c>
      <c r="P10" s="114"/>
      <c r="Q10" s="116">
        <v>1</v>
      </c>
      <c r="R10" s="116"/>
      <c r="S10" s="116"/>
      <c r="T10" s="116">
        <v>1</v>
      </c>
      <c r="U10" s="116">
        <v>1</v>
      </c>
      <c r="V10" s="116"/>
      <c r="W10" s="114">
        <v>1</v>
      </c>
      <c r="X10" s="114">
        <v>0</v>
      </c>
      <c r="Y10" s="116"/>
      <c r="Z10" s="116"/>
      <c r="AA10" s="114">
        <v>0</v>
      </c>
      <c r="AB10" s="116"/>
      <c r="AC10" s="111">
        <v>1</v>
      </c>
      <c r="AD10" s="116">
        <v>1</v>
      </c>
      <c r="AE10" s="116">
        <v>1</v>
      </c>
      <c r="AF10" s="116"/>
      <c r="AG10" s="111">
        <v>1</v>
      </c>
      <c r="AH10" s="28"/>
      <c r="AI10" s="19"/>
      <c r="AJ10" s="23">
        <f t="shared" si="0"/>
        <v>12</v>
      </c>
      <c r="AK10" s="15"/>
    </row>
    <row r="11" spans="1:37" ht="15">
      <c r="A11" s="7" t="s">
        <v>149</v>
      </c>
      <c r="B11" s="3">
        <v>7</v>
      </c>
      <c r="C11" s="8" t="s">
        <v>116</v>
      </c>
      <c r="D11" s="3" t="s">
        <v>26</v>
      </c>
      <c r="E11" s="115">
        <v>1</v>
      </c>
      <c r="F11" s="116"/>
      <c r="G11" s="116"/>
      <c r="H11" s="116">
        <v>1</v>
      </c>
      <c r="I11" s="116">
        <v>1</v>
      </c>
      <c r="J11" s="116">
        <v>1</v>
      </c>
      <c r="K11" s="116"/>
      <c r="L11" s="116">
        <v>1</v>
      </c>
      <c r="M11" s="116"/>
      <c r="N11" s="116"/>
      <c r="O11" s="116">
        <v>1</v>
      </c>
      <c r="P11" s="114"/>
      <c r="Q11" s="116">
        <v>1</v>
      </c>
      <c r="R11" s="116"/>
      <c r="S11" s="116"/>
      <c r="T11" s="116">
        <v>1</v>
      </c>
      <c r="U11" s="114">
        <v>1</v>
      </c>
      <c r="V11" s="116"/>
      <c r="W11" s="114">
        <v>1</v>
      </c>
      <c r="X11" s="114">
        <v>0</v>
      </c>
      <c r="Y11" s="116"/>
      <c r="Z11" s="116"/>
      <c r="AA11" s="114">
        <v>1</v>
      </c>
      <c r="AB11" s="116"/>
      <c r="AC11" s="111">
        <v>1</v>
      </c>
      <c r="AD11" s="116">
        <v>1</v>
      </c>
      <c r="AE11" s="116">
        <v>1</v>
      </c>
      <c r="AF11" s="116"/>
      <c r="AG11" s="111">
        <v>1</v>
      </c>
      <c r="AH11" s="28"/>
      <c r="AI11" s="19"/>
      <c r="AJ11" s="23">
        <f t="shared" si="0"/>
        <v>15</v>
      </c>
      <c r="AK11" s="15"/>
    </row>
    <row r="12" spans="1:37" ht="15">
      <c r="A12" s="7" t="s">
        <v>149</v>
      </c>
      <c r="B12" s="3">
        <v>8</v>
      </c>
      <c r="C12" s="8" t="s">
        <v>155</v>
      </c>
      <c r="D12" s="3" t="s">
        <v>26</v>
      </c>
      <c r="E12" s="115">
        <v>1</v>
      </c>
      <c r="F12" s="116"/>
      <c r="G12" s="116"/>
      <c r="H12" s="116">
        <v>0</v>
      </c>
      <c r="I12" s="116">
        <v>1</v>
      </c>
      <c r="J12" s="116">
        <v>1</v>
      </c>
      <c r="K12" s="116"/>
      <c r="L12" s="116">
        <v>1</v>
      </c>
      <c r="M12" s="116"/>
      <c r="N12" s="116"/>
      <c r="O12" s="116">
        <v>1</v>
      </c>
      <c r="P12" s="114"/>
      <c r="Q12" s="116">
        <v>1</v>
      </c>
      <c r="R12" s="116"/>
      <c r="S12" s="116"/>
      <c r="T12" s="116">
        <v>1</v>
      </c>
      <c r="U12" s="116">
        <v>1</v>
      </c>
      <c r="V12" s="116"/>
      <c r="W12" s="114">
        <v>1</v>
      </c>
      <c r="X12" s="114">
        <v>0</v>
      </c>
      <c r="Y12" s="116"/>
      <c r="Z12" s="116"/>
      <c r="AA12" s="114">
        <v>1</v>
      </c>
      <c r="AB12" s="116"/>
      <c r="AC12" s="111">
        <v>1</v>
      </c>
      <c r="AD12" s="116">
        <v>1</v>
      </c>
      <c r="AE12" s="116">
        <v>1</v>
      </c>
      <c r="AF12" s="116"/>
      <c r="AG12" s="111">
        <v>1</v>
      </c>
      <c r="AH12" s="28"/>
      <c r="AI12" s="19"/>
      <c r="AJ12" s="23">
        <f t="shared" si="0"/>
        <v>14</v>
      </c>
      <c r="AK12" s="15"/>
    </row>
    <row r="13" spans="1:37" ht="15">
      <c r="A13" s="7" t="s">
        <v>149</v>
      </c>
      <c r="B13" s="3">
        <v>9</v>
      </c>
      <c r="C13" s="8" t="s">
        <v>156</v>
      </c>
      <c r="D13" s="3" t="s">
        <v>28</v>
      </c>
      <c r="E13" s="115">
        <v>0</v>
      </c>
      <c r="F13" s="116"/>
      <c r="G13" s="116"/>
      <c r="H13" s="116">
        <v>0</v>
      </c>
      <c r="I13" s="116">
        <v>0</v>
      </c>
      <c r="J13" s="116">
        <v>0</v>
      </c>
      <c r="K13" s="116"/>
      <c r="L13" s="116">
        <v>0</v>
      </c>
      <c r="M13" s="116"/>
      <c r="N13" s="116"/>
      <c r="O13" s="116">
        <v>0</v>
      </c>
      <c r="P13" s="114"/>
      <c r="Q13" s="116">
        <v>1</v>
      </c>
      <c r="R13" s="116"/>
      <c r="S13" s="116"/>
      <c r="T13" s="116">
        <v>1</v>
      </c>
      <c r="U13" s="114">
        <v>1</v>
      </c>
      <c r="V13" s="116"/>
      <c r="W13" s="114">
        <v>0</v>
      </c>
      <c r="X13" s="114">
        <v>0</v>
      </c>
      <c r="Y13" s="116"/>
      <c r="Z13" s="116"/>
      <c r="AA13" s="114">
        <v>0</v>
      </c>
      <c r="AB13" s="116"/>
      <c r="AC13" s="111">
        <v>0</v>
      </c>
      <c r="AD13" s="116">
        <v>0</v>
      </c>
      <c r="AE13" s="116">
        <v>1</v>
      </c>
      <c r="AF13" s="116"/>
      <c r="AG13" s="111">
        <v>1</v>
      </c>
      <c r="AH13" s="28"/>
      <c r="AI13" s="19"/>
      <c r="AJ13" s="23">
        <f t="shared" si="0"/>
        <v>5</v>
      </c>
      <c r="AK13" s="15"/>
    </row>
    <row r="14" spans="1:37" ht="15">
      <c r="A14" s="7" t="s">
        <v>149</v>
      </c>
      <c r="B14" s="3">
        <v>18</v>
      </c>
      <c r="C14" s="8" t="s">
        <v>157</v>
      </c>
      <c r="D14" s="3" t="s">
        <v>54</v>
      </c>
      <c r="E14" s="115">
        <v>1</v>
      </c>
      <c r="F14" s="116"/>
      <c r="G14" s="116"/>
      <c r="H14" s="116">
        <v>1</v>
      </c>
      <c r="I14" s="116">
        <v>1</v>
      </c>
      <c r="J14" s="116">
        <v>1</v>
      </c>
      <c r="K14" s="116"/>
      <c r="L14" s="116">
        <v>1</v>
      </c>
      <c r="M14" s="116"/>
      <c r="N14" s="116"/>
      <c r="O14" s="116">
        <v>1</v>
      </c>
      <c r="P14" s="114"/>
      <c r="Q14" s="116">
        <v>1</v>
      </c>
      <c r="R14" s="116"/>
      <c r="S14" s="116"/>
      <c r="T14" s="116">
        <v>1</v>
      </c>
      <c r="U14" s="114">
        <v>1</v>
      </c>
      <c r="V14" s="116"/>
      <c r="W14" s="114">
        <v>1</v>
      </c>
      <c r="X14" s="114">
        <v>1</v>
      </c>
      <c r="Y14" s="116"/>
      <c r="Z14" s="116"/>
      <c r="AA14" s="114">
        <v>1</v>
      </c>
      <c r="AB14" s="116"/>
      <c r="AC14" s="111">
        <v>0</v>
      </c>
      <c r="AD14" s="116">
        <v>1</v>
      </c>
      <c r="AE14" s="116">
        <v>1</v>
      </c>
      <c r="AF14" s="116"/>
      <c r="AG14" s="111">
        <v>1</v>
      </c>
      <c r="AH14" s="28"/>
      <c r="AI14" s="19"/>
      <c r="AJ14" s="23">
        <f t="shared" si="0"/>
        <v>15</v>
      </c>
      <c r="AK14" s="15"/>
    </row>
    <row r="15" spans="1:37" ht="15">
      <c r="A15" s="7" t="s">
        <v>149</v>
      </c>
      <c r="B15" s="3">
        <v>19</v>
      </c>
      <c r="C15" s="8" t="s">
        <v>142</v>
      </c>
      <c r="D15" s="3" t="s">
        <v>32</v>
      </c>
      <c r="E15" s="115">
        <v>0</v>
      </c>
      <c r="F15" s="116"/>
      <c r="G15" s="116"/>
      <c r="H15" s="116">
        <v>0</v>
      </c>
      <c r="I15" s="116">
        <v>1</v>
      </c>
      <c r="J15" s="116">
        <v>0</v>
      </c>
      <c r="K15" s="116"/>
      <c r="L15" s="116">
        <v>0</v>
      </c>
      <c r="M15" s="116"/>
      <c r="N15" s="116"/>
      <c r="O15" s="116">
        <v>0</v>
      </c>
      <c r="P15" s="114"/>
      <c r="Q15" s="116">
        <v>0</v>
      </c>
      <c r="R15" s="116"/>
      <c r="S15" s="116"/>
      <c r="T15" s="116">
        <v>0</v>
      </c>
      <c r="U15" s="116">
        <v>0</v>
      </c>
      <c r="V15" s="116"/>
      <c r="W15" s="114">
        <v>0</v>
      </c>
      <c r="X15" s="114">
        <v>0</v>
      </c>
      <c r="Y15" s="116"/>
      <c r="Z15" s="116"/>
      <c r="AA15" s="114">
        <v>0</v>
      </c>
      <c r="AB15" s="116"/>
      <c r="AC15" s="111">
        <v>1</v>
      </c>
      <c r="AD15" s="116">
        <v>0</v>
      </c>
      <c r="AE15" s="116">
        <v>0</v>
      </c>
      <c r="AF15" s="116"/>
      <c r="AG15" s="111">
        <v>0</v>
      </c>
      <c r="AH15" s="28"/>
      <c r="AI15" s="19"/>
      <c r="AJ15" s="23">
        <f t="shared" si="0"/>
        <v>2</v>
      </c>
      <c r="AK15" s="15"/>
    </row>
    <row r="16" spans="1:37" ht="15">
      <c r="A16" s="7" t="s">
        <v>149</v>
      </c>
      <c r="B16" s="3">
        <v>20</v>
      </c>
      <c r="C16" s="8" t="s">
        <v>158</v>
      </c>
      <c r="D16" s="3" t="s">
        <v>159</v>
      </c>
      <c r="E16" s="115">
        <v>0</v>
      </c>
      <c r="F16" s="116"/>
      <c r="G16" s="116"/>
      <c r="H16" s="116">
        <v>0</v>
      </c>
      <c r="I16" s="116">
        <v>0</v>
      </c>
      <c r="J16" s="116">
        <v>0</v>
      </c>
      <c r="K16" s="116"/>
      <c r="L16" s="116">
        <v>0</v>
      </c>
      <c r="M16" s="116"/>
      <c r="N16" s="116"/>
      <c r="O16" s="116">
        <v>0</v>
      </c>
      <c r="P16" s="114"/>
      <c r="Q16" s="116">
        <v>0</v>
      </c>
      <c r="R16" s="116"/>
      <c r="S16" s="116"/>
      <c r="T16" s="116">
        <v>0</v>
      </c>
      <c r="U16" s="114">
        <v>0</v>
      </c>
      <c r="V16" s="116"/>
      <c r="W16" s="114">
        <v>0</v>
      </c>
      <c r="X16" s="114">
        <v>0</v>
      </c>
      <c r="Y16" s="116"/>
      <c r="Z16" s="116"/>
      <c r="AA16" s="114">
        <v>0</v>
      </c>
      <c r="AB16" s="116"/>
      <c r="AC16" s="111">
        <v>1</v>
      </c>
      <c r="AD16" s="116">
        <v>1</v>
      </c>
      <c r="AE16" s="116">
        <v>1</v>
      </c>
      <c r="AF16" s="116"/>
      <c r="AG16" s="111">
        <v>1</v>
      </c>
      <c r="AH16" s="28"/>
      <c r="AI16" s="19"/>
      <c r="AJ16" s="23">
        <f t="shared" si="0"/>
        <v>4</v>
      </c>
      <c r="AK16" s="15"/>
    </row>
    <row r="17" spans="1:37" ht="15">
      <c r="A17" s="7" t="s">
        <v>149</v>
      </c>
      <c r="B17" s="3">
        <v>21</v>
      </c>
      <c r="C17" s="8" t="s">
        <v>160</v>
      </c>
      <c r="D17" s="3" t="s">
        <v>95</v>
      </c>
      <c r="E17" s="115">
        <v>1</v>
      </c>
      <c r="F17" s="116"/>
      <c r="G17" s="116"/>
      <c r="H17" s="116">
        <v>1</v>
      </c>
      <c r="I17" s="116">
        <v>1</v>
      </c>
      <c r="J17" s="116">
        <v>1</v>
      </c>
      <c r="K17" s="116"/>
      <c r="L17" s="116">
        <v>1</v>
      </c>
      <c r="M17" s="116"/>
      <c r="N17" s="116"/>
      <c r="O17" s="116">
        <v>1</v>
      </c>
      <c r="P17" s="114"/>
      <c r="Q17" s="116">
        <v>1</v>
      </c>
      <c r="R17" s="116"/>
      <c r="S17" s="116"/>
      <c r="T17" s="116">
        <v>1</v>
      </c>
      <c r="U17" s="116">
        <v>1</v>
      </c>
      <c r="V17" s="116"/>
      <c r="W17" s="114">
        <v>1</v>
      </c>
      <c r="X17" s="114">
        <v>1</v>
      </c>
      <c r="Y17" s="116"/>
      <c r="Z17" s="116"/>
      <c r="AA17" s="114">
        <v>1</v>
      </c>
      <c r="AB17" s="116"/>
      <c r="AC17" s="111">
        <v>1</v>
      </c>
      <c r="AD17" s="116">
        <v>1</v>
      </c>
      <c r="AE17" s="116">
        <v>1</v>
      </c>
      <c r="AF17" s="116"/>
      <c r="AG17" s="111">
        <v>1</v>
      </c>
      <c r="AH17" s="28"/>
      <c r="AI17" s="19"/>
      <c r="AJ17" s="23">
        <f t="shared" si="0"/>
        <v>16</v>
      </c>
      <c r="AK17" s="15"/>
    </row>
    <row r="18" spans="1:37" ht="15">
      <c r="A18" s="7" t="s">
        <v>149</v>
      </c>
      <c r="B18" s="3">
        <v>22</v>
      </c>
      <c r="C18" s="8" t="s">
        <v>131</v>
      </c>
      <c r="D18" s="3" t="s">
        <v>161</v>
      </c>
      <c r="E18" s="115">
        <v>0</v>
      </c>
      <c r="F18" s="116"/>
      <c r="G18" s="116"/>
      <c r="H18" s="116">
        <v>0</v>
      </c>
      <c r="I18" s="116">
        <v>0</v>
      </c>
      <c r="J18" s="116">
        <v>0</v>
      </c>
      <c r="K18" s="116"/>
      <c r="L18" s="116">
        <v>1</v>
      </c>
      <c r="M18" s="116"/>
      <c r="N18" s="116"/>
      <c r="O18" s="116">
        <v>0</v>
      </c>
      <c r="P18" s="114"/>
      <c r="Q18" s="116">
        <v>0</v>
      </c>
      <c r="R18" s="116"/>
      <c r="S18" s="116"/>
      <c r="T18" s="116">
        <v>0</v>
      </c>
      <c r="U18" s="114">
        <v>0</v>
      </c>
      <c r="V18" s="116"/>
      <c r="W18" s="114">
        <v>0</v>
      </c>
      <c r="X18" s="114">
        <v>0</v>
      </c>
      <c r="Y18" s="116"/>
      <c r="Z18" s="116"/>
      <c r="AA18" s="114">
        <v>1</v>
      </c>
      <c r="AB18" s="116"/>
      <c r="AC18" s="111">
        <v>1</v>
      </c>
      <c r="AD18" s="116">
        <v>0</v>
      </c>
      <c r="AE18" s="116">
        <v>1</v>
      </c>
      <c r="AF18" s="116"/>
      <c r="AG18" s="111">
        <v>1</v>
      </c>
      <c r="AH18" s="28"/>
      <c r="AI18" s="19"/>
      <c r="AJ18" s="23">
        <f t="shared" si="0"/>
        <v>5</v>
      </c>
      <c r="AK18" s="15"/>
    </row>
    <row r="19" spans="1:37" ht="15">
      <c r="A19" s="7" t="s">
        <v>149</v>
      </c>
      <c r="B19" s="3">
        <v>23</v>
      </c>
      <c r="C19" s="8" t="s">
        <v>162</v>
      </c>
      <c r="D19" s="3" t="s">
        <v>46</v>
      </c>
      <c r="E19" s="115">
        <v>0</v>
      </c>
      <c r="F19" s="116"/>
      <c r="G19" s="116"/>
      <c r="H19" s="116">
        <v>0</v>
      </c>
      <c r="I19" s="116">
        <v>0</v>
      </c>
      <c r="J19" s="116">
        <v>0</v>
      </c>
      <c r="K19" s="116"/>
      <c r="L19" s="116">
        <v>0</v>
      </c>
      <c r="M19" s="116"/>
      <c r="N19" s="116"/>
      <c r="O19" s="116">
        <v>0</v>
      </c>
      <c r="P19" s="116"/>
      <c r="Q19" s="116">
        <v>0</v>
      </c>
      <c r="R19" s="116"/>
      <c r="S19" s="116"/>
      <c r="T19" s="116">
        <v>0</v>
      </c>
      <c r="U19" s="116">
        <v>0</v>
      </c>
      <c r="V19" s="116"/>
      <c r="W19" s="114">
        <v>0</v>
      </c>
      <c r="X19" s="114">
        <v>0</v>
      </c>
      <c r="Y19" s="116"/>
      <c r="Z19" s="116"/>
      <c r="AA19" s="114">
        <v>0</v>
      </c>
      <c r="AB19" s="116"/>
      <c r="AC19" s="111">
        <v>0</v>
      </c>
      <c r="AD19" s="116">
        <v>0</v>
      </c>
      <c r="AE19" s="116">
        <v>0</v>
      </c>
      <c r="AF19" s="116"/>
      <c r="AG19" s="111">
        <v>0</v>
      </c>
      <c r="AH19" s="28"/>
      <c r="AI19" s="19"/>
      <c r="AJ19" s="23">
        <f t="shared" si="0"/>
        <v>0</v>
      </c>
      <c r="AK19" s="120" t="s">
        <v>255</v>
      </c>
    </row>
    <row r="20" spans="1:37" ht="15">
      <c r="A20" s="7" t="s">
        <v>149</v>
      </c>
      <c r="B20" s="3">
        <v>24</v>
      </c>
      <c r="C20" s="8" t="s">
        <v>113</v>
      </c>
      <c r="D20" s="3" t="s">
        <v>54</v>
      </c>
      <c r="E20" s="115">
        <v>0</v>
      </c>
      <c r="F20" s="116"/>
      <c r="G20" s="116"/>
      <c r="H20" s="116">
        <v>0</v>
      </c>
      <c r="I20" s="116">
        <v>0</v>
      </c>
      <c r="J20" s="116">
        <v>0</v>
      </c>
      <c r="K20" s="116"/>
      <c r="L20" s="116">
        <v>0</v>
      </c>
      <c r="M20" s="116"/>
      <c r="N20" s="116"/>
      <c r="O20" s="116">
        <v>0</v>
      </c>
      <c r="P20" s="116"/>
      <c r="Q20" s="116">
        <v>0</v>
      </c>
      <c r="R20" s="116"/>
      <c r="S20" s="116"/>
      <c r="T20" s="116">
        <v>0</v>
      </c>
      <c r="U20" s="114">
        <v>0</v>
      </c>
      <c r="V20" s="116"/>
      <c r="W20" s="114">
        <v>0</v>
      </c>
      <c r="X20" s="114">
        <v>0</v>
      </c>
      <c r="Y20" s="116"/>
      <c r="Z20" s="116"/>
      <c r="AA20" s="114">
        <v>0</v>
      </c>
      <c r="AB20" s="116"/>
      <c r="AC20" s="111">
        <v>0</v>
      </c>
      <c r="AD20" s="116">
        <v>0</v>
      </c>
      <c r="AE20" s="116">
        <v>0</v>
      </c>
      <c r="AF20" s="116"/>
      <c r="AG20" s="111">
        <v>0</v>
      </c>
      <c r="AH20" s="28"/>
      <c r="AI20" s="19"/>
      <c r="AJ20" s="23">
        <f t="shared" si="0"/>
        <v>0</v>
      </c>
      <c r="AK20" s="120" t="s">
        <v>256</v>
      </c>
    </row>
    <row r="21" spans="1:37" ht="15">
      <c r="A21" s="7" t="s">
        <v>149</v>
      </c>
      <c r="B21" s="3">
        <v>25</v>
      </c>
      <c r="C21" s="8" t="s">
        <v>147</v>
      </c>
      <c r="D21" s="3" t="s">
        <v>163</v>
      </c>
      <c r="E21" s="117">
        <v>1</v>
      </c>
      <c r="F21" s="118"/>
      <c r="G21" s="118"/>
      <c r="H21" s="118">
        <v>0</v>
      </c>
      <c r="I21" s="118">
        <v>1</v>
      </c>
      <c r="J21" s="118">
        <v>1</v>
      </c>
      <c r="K21" s="118"/>
      <c r="L21" s="118">
        <v>1</v>
      </c>
      <c r="M21" s="118"/>
      <c r="N21" s="118"/>
      <c r="O21" s="118">
        <v>1</v>
      </c>
      <c r="P21" s="118"/>
      <c r="Q21" s="118">
        <v>1</v>
      </c>
      <c r="R21" s="118"/>
      <c r="S21" s="118"/>
      <c r="T21" s="118">
        <v>1</v>
      </c>
      <c r="U21" s="116">
        <v>1</v>
      </c>
      <c r="V21" s="118"/>
      <c r="W21" s="114">
        <v>1</v>
      </c>
      <c r="X21" s="114">
        <v>0</v>
      </c>
      <c r="Y21" s="118"/>
      <c r="Z21" s="118"/>
      <c r="AA21" s="118">
        <v>1</v>
      </c>
      <c r="AB21" s="118"/>
      <c r="AC21" s="118">
        <v>0</v>
      </c>
      <c r="AD21" s="118">
        <v>1</v>
      </c>
      <c r="AE21" s="118">
        <v>0</v>
      </c>
      <c r="AF21" s="118"/>
      <c r="AG21" s="118">
        <v>1</v>
      </c>
      <c r="AH21" s="29"/>
      <c r="AI21" s="19"/>
      <c r="AJ21" s="23">
        <f t="shared" si="0"/>
        <v>12</v>
      </c>
      <c r="AK21" s="15"/>
    </row>
    <row r="22" spans="1:37" ht="15">
      <c r="A22" s="7" t="s">
        <v>149</v>
      </c>
      <c r="B22" s="3">
        <v>26</v>
      </c>
      <c r="C22" s="9" t="s">
        <v>203</v>
      </c>
      <c r="D22" s="3" t="s">
        <v>21</v>
      </c>
      <c r="E22" s="116">
        <v>1</v>
      </c>
      <c r="F22" s="116"/>
      <c r="G22" s="118"/>
      <c r="H22" s="116">
        <v>0</v>
      </c>
      <c r="I22" s="116">
        <v>0</v>
      </c>
      <c r="J22" s="116">
        <v>0</v>
      </c>
      <c r="K22" s="118"/>
      <c r="L22" s="116">
        <v>1</v>
      </c>
      <c r="M22" s="116"/>
      <c r="N22" s="118"/>
      <c r="O22" s="116">
        <v>0</v>
      </c>
      <c r="P22" s="116"/>
      <c r="Q22" s="116">
        <v>1</v>
      </c>
      <c r="R22" s="118"/>
      <c r="S22" s="116"/>
      <c r="T22" s="116">
        <v>0</v>
      </c>
      <c r="U22" s="114">
        <v>0</v>
      </c>
      <c r="V22" s="116"/>
      <c r="W22" s="114">
        <v>1</v>
      </c>
      <c r="X22" s="114">
        <v>0</v>
      </c>
      <c r="Y22" s="118"/>
      <c r="Z22" s="116"/>
      <c r="AA22" s="116">
        <v>0</v>
      </c>
      <c r="AB22" s="118"/>
      <c r="AC22" s="118">
        <v>0</v>
      </c>
      <c r="AD22" s="116">
        <v>0</v>
      </c>
      <c r="AE22" s="118">
        <v>0</v>
      </c>
      <c r="AF22" s="118"/>
      <c r="AG22" s="116">
        <v>0</v>
      </c>
      <c r="AH22" s="28"/>
      <c r="AI22" s="19"/>
      <c r="AJ22" s="23">
        <f>SUM(E22:AI22)</f>
        <v>4</v>
      </c>
      <c r="AK22" s="15"/>
    </row>
    <row r="23" spans="1:37" ht="15">
      <c r="A23" s="7" t="s">
        <v>149</v>
      </c>
      <c r="B23" s="3">
        <v>27</v>
      </c>
      <c r="C23" s="8" t="s">
        <v>204</v>
      </c>
      <c r="D23" s="3" t="s">
        <v>14</v>
      </c>
      <c r="E23" s="117">
        <v>1</v>
      </c>
      <c r="F23" s="118"/>
      <c r="G23" s="118"/>
      <c r="H23" s="118">
        <v>1</v>
      </c>
      <c r="I23" s="118">
        <v>1</v>
      </c>
      <c r="J23" s="118">
        <v>1</v>
      </c>
      <c r="K23" s="118"/>
      <c r="L23" s="118">
        <v>1</v>
      </c>
      <c r="M23" s="118"/>
      <c r="N23" s="118"/>
      <c r="O23" s="118">
        <v>1</v>
      </c>
      <c r="P23" s="116"/>
      <c r="Q23" s="116">
        <v>1</v>
      </c>
      <c r="R23" s="116"/>
      <c r="S23" s="116"/>
      <c r="T23" s="116">
        <v>0</v>
      </c>
      <c r="U23" s="116">
        <v>0</v>
      </c>
      <c r="V23" s="116"/>
      <c r="W23" s="114">
        <v>1</v>
      </c>
      <c r="X23" s="116">
        <v>0</v>
      </c>
      <c r="Y23" s="116"/>
      <c r="Z23" s="116"/>
      <c r="AA23" s="116">
        <v>0</v>
      </c>
      <c r="AB23" s="116"/>
      <c r="AC23" s="116">
        <v>0</v>
      </c>
      <c r="AD23" s="116">
        <v>1</v>
      </c>
      <c r="AE23" s="116">
        <v>1</v>
      </c>
      <c r="AF23" s="116"/>
      <c r="AG23" s="116">
        <v>1</v>
      </c>
      <c r="AH23" s="28"/>
      <c r="AI23" s="19"/>
      <c r="AJ23" s="23">
        <f>SUM(E23:AI23)</f>
        <v>11</v>
      </c>
      <c r="AK23" s="34"/>
    </row>
    <row r="24" spans="1:37" ht="15">
      <c r="A24" s="7" t="s">
        <v>149</v>
      </c>
      <c r="B24" s="3">
        <v>28</v>
      </c>
      <c r="C24" s="8" t="s">
        <v>205</v>
      </c>
      <c r="D24" s="3" t="s">
        <v>46</v>
      </c>
      <c r="E24" s="115">
        <v>0</v>
      </c>
      <c r="F24" s="116"/>
      <c r="G24" s="116"/>
      <c r="H24" s="116">
        <v>0</v>
      </c>
      <c r="I24" s="116">
        <v>0</v>
      </c>
      <c r="J24" s="116">
        <v>0</v>
      </c>
      <c r="K24" s="116"/>
      <c r="L24" s="116">
        <v>0</v>
      </c>
      <c r="M24" s="116"/>
      <c r="N24" s="116"/>
      <c r="O24" s="116">
        <v>0</v>
      </c>
      <c r="P24" s="116"/>
      <c r="Q24" s="116">
        <v>0</v>
      </c>
      <c r="R24" s="116"/>
      <c r="S24" s="116"/>
      <c r="T24" s="116">
        <v>0</v>
      </c>
      <c r="U24" s="116">
        <v>0</v>
      </c>
      <c r="V24" s="116"/>
      <c r="W24" s="114">
        <v>0</v>
      </c>
      <c r="X24" s="116">
        <v>0</v>
      </c>
      <c r="Y24" s="116"/>
      <c r="Z24" s="116"/>
      <c r="AA24" s="116">
        <v>0</v>
      </c>
      <c r="AB24" s="116"/>
      <c r="AC24" s="116">
        <v>0</v>
      </c>
      <c r="AD24" s="116">
        <v>0</v>
      </c>
      <c r="AE24" s="116">
        <v>0</v>
      </c>
      <c r="AF24" s="116"/>
      <c r="AG24" s="116">
        <v>0</v>
      </c>
      <c r="AH24" s="28"/>
      <c r="AI24" s="19"/>
      <c r="AJ24" s="23">
        <f>SUM(E24:AI24)</f>
        <v>0</v>
      </c>
      <c r="AK24" s="120" t="s">
        <v>257</v>
      </c>
    </row>
    <row r="25" spans="1:37" s="109" customFormat="1" ht="15">
      <c r="A25" s="104" t="s">
        <v>149</v>
      </c>
      <c r="B25" s="105">
        <v>29</v>
      </c>
      <c r="C25" s="106" t="s">
        <v>240</v>
      </c>
      <c r="D25" s="105" t="s">
        <v>12</v>
      </c>
      <c r="E25" s="112">
        <v>1</v>
      </c>
      <c r="F25" s="112"/>
      <c r="G25" s="112"/>
      <c r="H25" s="112">
        <v>0</v>
      </c>
      <c r="I25" s="112">
        <v>0</v>
      </c>
      <c r="J25" s="112">
        <v>0</v>
      </c>
      <c r="K25" s="112"/>
      <c r="L25" s="112">
        <v>0</v>
      </c>
      <c r="M25" s="112"/>
      <c r="N25" s="112"/>
      <c r="O25" s="112">
        <v>0</v>
      </c>
      <c r="P25" s="112"/>
      <c r="Q25" s="112">
        <v>1</v>
      </c>
      <c r="R25" s="112"/>
      <c r="S25" s="112"/>
      <c r="T25" s="112">
        <v>0</v>
      </c>
      <c r="U25" s="112">
        <v>0</v>
      </c>
      <c r="V25" s="112"/>
      <c r="W25" s="112">
        <v>0</v>
      </c>
      <c r="X25" s="112">
        <v>0</v>
      </c>
      <c r="Y25" s="112"/>
      <c r="Z25" s="112"/>
      <c r="AA25" s="112">
        <v>0</v>
      </c>
      <c r="AB25" s="112"/>
      <c r="AC25" s="112">
        <v>0</v>
      </c>
      <c r="AD25" s="112">
        <v>0</v>
      </c>
      <c r="AE25" s="112">
        <v>1</v>
      </c>
      <c r="AF25" s="112"/>
      <c r="AG25" s="112">
        <v>1</v>
      </c>
      <c r="AH25" s="107"/>
      <c r="AI25" s="107"/>
      <c r="AJ25" s="119">
        <f>SUM(E25:AI25)</f>
        <v>4</v>
      </c>
      <c r="AK25" s="108"/>
    </row>
    <row r="26" spans="1:37" ht="15">
      <c r="A26" s="7" t="s">
        <v>149</v>
      </c>
      <c r="B26" s="3">
        <v>31</v>
      </c>
      <c r="C26" s="40" t="s">
        <v>225</v>
      </c>
      <c r="D26" s="3" t="s">
        <v>54</v>
      </c>
      <c r="E26" s="112">
        <v>1</v>
      </c>
      <c r="F26" s="112"/>
      <c r="G26" s="112"/>
      <c r="H26" s="112">
        <v>0</v>
      </c>
      <c r="I26" s="112">
        <v>1</v>
      </c>
      <c r="J26" s="112">
        <v>1</v>
      </c>
      <c r="K26" s="112"/>
      <c r="L26" s="112">
        <v>1</v>
      </c>
      <c r="M26" s="112"/>
      <c r="N26" s="112"/>
      <c r="O26" s="112">
        <v>1</v>
      </c>
      <c r="P26" s="112"/>
      <c r="Q26" s="112">
        <v>1</v>
      </c>
      <c r="R26" s="112"/>
      <c r="S26" s="112"/>
      <c r="T26" s="112">
        <v>1</v>
      </c>
      <c r="U26" s="112">
        <v>1</v>
      </c>
      <c r="V26" s="112"/>
      <c r="W26" s="112"/>
      <c r="X26" s="112">
        <v>0</v>
      </c>
      <c r="Y26" s="112"/>
      <c r="Z26" s="112"/>
      <c r="AA26" s="112">
        <v>1</v>
      </c>
      <c r="AB26" s="112"/>
      <c r="AC26" s="112">
        <v>0</v>
      </c>
      <c r="AD26" s="112">
        <v>1</v>
      </c>
      <c r="AE26" s="112">
        <v>1</v>
      </c>
      <c r="AF26" s="112"/>
      <c r="AG26" s="112">
        <v>1</v>
      </c>
      <c r="AH26" s="58"/>
      <c r="AI26" s="58"/>
      <c r="AJ26" s="23">
        <f>SUM(E26:AI26)</f>
        <v>12</v>
      </c>
      <c r="AK26" s="15"/>
    </row>
    <row r="27" spans="5:36" ht="15">
      <c r="E27" s="22">
        <f>SUM(E7:E26)</f>
        <v>11</v>
      </c>
      <c r="F27" s="22">
        <f aca="true" t="shared" si="1" ref="F27:AJ27">SUM(F7:F26)</f>
        <v>0</v>
      </c>
      <c r="G27" s="22">
        <f t="shared" si="1"/>
        <v>0</v>
      </c>
      <c r="H27" s="22">
        <f t="shared" si="1"/>
        <v>6</v>
      </c>
      <c r="I27" s="22">
        <f t="shared" si="1"/>
        <v>10</v>
      </c>
      <c r="J27" s="22">
        <f t="shared" si="1"/>
        <v>10</v>
      </c>
      <c r="K27" s="22">
        <f t="shared" si="1"/>
        <v>0</v>
      </c>
      <c r="L27" s="22">
        <f t="shared" si="1"/>
        <v>11</v>
      </c>
      <c r="M27" s="22">
        <f t="shared" si="1"/>
        <v>0</v>
      </c>
      <c r="N27" s="22">
        <f t="shared" si="1"/>
        <v>0</v>
      </c>
      <c r="O27" s="22">
        <f t="shared" si="1"/>
        <v>11</v>
      </c>
      <c r="P27" s="22">
        <f t="shared" si="1"/>
        <v>0</v>
      </c>
      <c r="Q27" s="22">
        <f t="shared" si="1"/>
        <v>14</v>
      </c>
      <c r="R27" s="22">
        <f t="shared" si="1"/>
        <v>0</v>
      </c>
      <c r="S27" s="22">
        <f t="shared" si="1"/>
        <v>0</v>
      </c>
      <c r="T27" s="22">
        <f t="shared" si="1"/>
        <v>11</v>
      </c>
      <c r="U27" s="22">
        <f t="shared" si="1"/>
        <v>11</v>
      </c>
      <c r="V27" s="22">
        <f t="shared" si="1"/>
        <v>0</v>
      </c>
      <c r="W27" s="22">
        <f t="shared" si="1"/>
        <v>11</v>
      </c>
      <c r="X27" s="22">
        <f t="shared" si="1"/>
        <v>4</v>
      </c>
      <c r="Y27" s="22">
        <f t="shared" si="1"/>
        <v>0</v>
      </c>
      <c r="Z27" s="22">
        <f t="shared" si="1"/>
        <v>0</v>
      </c>
      <c r="AA27" s="22">
        <f t="shared" si="1"/>
        <v>10</v>
      </c>
      <c r="AB27" s="22">
        <f t="shared" si="1"/>
        <v>0</v>
      </c>
      <c r="AC27" s="22">
        <f t="shared" si="1"/>
        <v>9</v>
      </c>
      <c r="AD27" s="22">
        <f t="shared" si="1"/>
        <v>11</v>
      </c>
      <c r="AE27" s="22">
        <f>SUM(AE7:AE26)</f>
        <v>13</v>
      </c>
      <c r="AF27" s="22">
        <f t="shared" si="1"/>
        <v>0</v>
      </c>
      <c r="AG27" s="22">
        <f t="shared" si="1"/>
        <v>14</v>
      </c>
      <c r="AH27" s="22">
        <f t="shared" si="1"/>
        <v>0</v>
      </c>
      <c r="AI27" s="22">
        <f t="shared" si="1"/>
        <v>0</v>
      </c>
      <c r="AJ27" s="22">
        <f t="shared" si="1"/>
        <v>167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7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3.00390625" style="0" customWidth="1"/>
    <col min="2" max="2" width="2.421875" style="0" customWidth="1"/>
    <col min="4" max="4" width="11.57421875" style="0" customWidth="1"/>
    <col min="5" max="35" width="2.7109375" style="0" customWidth="1"/>
    <col min="36" max="36" width="3.421875" style="0" customWidth="1"/>
    <col min="37" max="37" width="30.7109375" style="0" customWidth="1"/>
  </cols>
  <sheetData>
    <row r="1" spans="1:4" ht="15">
      <c r="A1" t="s">
        <v>0</v>
      </c>
      <c r="D1" s="1" t="s">
        <v>231</v>
      </c>
    </row>
    <row r="2" spans="1:4" ht="15">
      <c r="A2" t="s">
        <v>2</v>
      </c>
      <c r="D2" t="s">
        <v>193</v>
      </c>
    </row>
    <row r="3" spans="1:4" ht="15">
      <c r="A3" t="s">
        <v>1</v>
      </c>
      <c r="D3" t="s">
        <v>194</v>
      </c>
    </row>
    <row r="5" spans="1:37" ht="66" customHeight="1">
      <c r="A5" s="13" t="s">
        <v>5</v>
      </c>
      <c r="B5" s="14" t="s">
        <v>6</v>
      </c>
      <c r="C5" s="14" t="s">
        <v>7</v>
      </c>
      <c r="D5" s="14" t="s">
        <v>8</v>
      </c>
      <c r="E5" s="98" t="s">
        <v>251</v>
      </c>
      <c r="F5" s="16"/>
      <c r="G5" s="30"/>
      <c r="H5" s="99"/>
      <c r="I5" s="86" t="s">
        <v>251</v>
      </c>
      <c r="J5" s="100"/>
      <c r="K5" s="86"/>
      <c r="L5" s="86" t="s">
        <v>251</v>
      </c>
      <c r="M5" s="16"/>
      <c r="N5" s="31" t="s">
        <v>252</v>
      </c>
      <c r="O5" s="86"/>
      <c r="P5" s="86" t="s">
        <v>251</v>
      </c>
      <c r="Q5" s="30"/>
      <c r="R5" s="86"/>
      <c r="S5" s="86" t="s">
        <v>253</v>
      </c>
      <c r="T5" s="16"/>
      <c r="U5" s="86"/>
      <c r="V5" s="99" t="s">
        <v>254</v>
      </c>
      <c r="W5" s="98"/>
      <c r="X5" s="98"/>
      <c r="Y5" s="86"/>
      <c r="Z5" s="98" t="s">
        <v>251</v>
      </c>
      <c r="AA5" s="16"/>
      <c r="AB5" s="86"/>
      <c r="AC5" s="99"/>
      <c r="AD5" s="98" t="s">
        <v>251</v>
      </c>
      <c r="AE5" s="98"/>
      <c r="AF5" s="86"/>
      <c r="AG5" s="98" t="s">
        <v>251</v>
      </c>
      <c r="AH5" s="16"/>
      <c r="AI5" s="86"/>
      <c r="AJ5" s="17"/>
      <c r="AK5" s="15" t="s">
        <v>182</v>
      </c>
    </row>
    <row r="6" spans="1:37" ht="12" customHeight="1">
      <c r="A6" s="24"/>
      <c r="B6" s="25"/>
      <c r="C6" s="25"/>
      <c r="D6" s="25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/>
      <c r="AK6" s="15"/>
    </row>
    <row r="7" spans="1:37" ht="15">
      <c r="A7" s="7" t="s">
        <v>164</v>
      </c>
      <c r="B7" s="3">
        <v>6</v>
      </c>
      <c r="C7" s="8" t="s">
        <v>165</v>
      </c>
      <c r="D7" s="3" t="s">
        <v>15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8"/>
      <c r="V7" s="65"/>
      <c r="W7" s="65"/>
      <c r="X7" s="65"/>
      <c r="Y7" s="65"/>
      <c r="Z7" s="65">
        <v>1</v>
      </c>
      <c r="AA7" s="65"/>
      <c r="AB7" s="65"/>
      <c r="AC7" s="65"/>
      <c r="AD7" s="65">
        <v>1</v>
      </c>
      <c r="AE7" s="65"/>
      <c r="AF7" s="65"/>
      <c r="AG7" s="65">
        <v>1</v>
      </c>
      <c r="AH7" s="77"/>
      <c r="AI7" s="77"/>
      <c r="AJ7" s="23">
        <f>SUM(E7:AI7)</f>
        <v>3</v>
      </c>
      <c r="AK7" s="15" t="s">
        <v>230</v>
      </c>
    </row>
    <row r="8" spans="1:37" ht="15">
      <c r="A8" s="7" t="s">
        <v>164</v>
      </c>
      <c r="B8" s="3">
        <v>8</v>
      </c>
      <c r="C8" s="8" t="s">
        <v>89</v>
      </c>
      <c r="D8" s="3" t="s">
        <v>10</v>
      </c>
      <c r="E8" s="44">
        <v>1</v>
      </c>
      <c r="F8" s="44"/>
      <c r="G8" s="47"/>
      <c r="H8" s="44"/>
      <c r="I8" s="44">
        <v>1</v>
      </c>
      <c r="J8" s="44"/>
      <c r="K8" s="44"/>
      <c r="L8" s="45">
        <v>1</v>
      </c>
      <c r="M8" s="47"/>
      <c r="N8" s="46"/>
      <c r="O8" s="47"/>
      <c r="P8" s="44">
        <v>1</v>
      </c>
      <c r="Q8" s="46"/>
      <c r="R8" s="47"/>
      <c r="S8" s="62">
        <v>1</v>
      </c>
      <c r="T8" s="44"/>
      <c r="U8" s="70"/>
      <c r="V8" s="44">
        <v>1</v>
      </c>
      <c r="W8" s="44"/>
      <c r="X8" s="44"/>
      <c r="Y8" s="47"/>
      <c r="Z8" s="62">
        <v>1</v>
      </c>
      <c r="AA8" s="44"/>
      <c r="AB8" s="46"/>
      <c r="AC8" s="44"/>
      <c r="AD8" s="46">
        <v>1</v>
      </c>
      <c r="AE8" s="44"/>
      <c r="AF8" s="44"/>
      <c r="AG8" s="45">
        <v>1</v>
      </c>
      <c r="AH8" s="73"/>
      <c r="AI8" s="76"/>
      <c r="AJ8" s="23">
        <f aca="true" t="shared" si="0" ref="AJ8:AJ17">SUM(E8:AI8)</f>
        <v>9</v>
      </c>
      <c r="AK8" s="15"/>
    </row>
    <row r="9" spans="1:37" ht="15">
      <c r="A9" s="7" t="s">
        <v>164</v>
      </c>
      <c r="B9" s="3">
        <v>12</v>
      </c>
      <c r="C9" s="8" t="s">
        <v>166</v>
      </c>
      <c r="D9" s="3" t="s">
        <v>126</v>
      </c>
      <c r="E9" s="44">
        <v>1</v>
      </c>
      <c r="F9" s="44"/>
      <c r="G9" s="47"/>
      <c r="H9" s="44"/>
      <c r="I9" s="44">
        <v>1</v>
      </c>
      <c r="J9" s="44"/>
      <c r="K9" s="44"/>
      <c r="L9" s="45">
        <v>1</v>
      </c>
      <c r="M9" s="47"/>
      <c r="N9" s="46">
        <v>1</v>
      </c>
      <c r="O9" s="47"/>
      <c r="P9" s="44">
        <v>1</v>
      </c>
      <c r="Q9" s="46"/>
      <c r="R9" s="47"/>
      <c r="S9" s="62">
        <v>1</v>
      </c>
      <c r="T9" s="44"/>
      <c r="U9" s="70"/>
      <c r="V9" s="44">
        <v>1</v>
      </c>
      <c r="W9" s="44"/>
      <c r="X9" s="44"/>
      <c r="Y9" s="47"/>
      <c r="Z9" s="62">
        <v>1</v>
      </c>
      <c r="AA9" s="44"/>
      <c r="AB9" s="46"/>
      <c r="AC9" s="44"/>
      <c r="AD9" s="46">
        <v>1</v>
      </c>
      <c r="AE9" s="44"/>
      <c r="AF9" s="44"/>
      <c r="AG9" s="45">
        <v>1</v>
      </c>
      <c r="AH9" s="73"/>
      <c r="AI9" s="76"/>
      <c r="AJ9" s="23">
        <f t="shared" si="0"/>
        <v>10</v>
      </c>
      <c r="AK9" s="15"/>
    </row>
    <row r="10" spans="1:37" ht="15">
      <c r="A10" s="7" t="s">
        <v>164</v>
      </c>
      <c r="B10" s="3">
        <v>13</v>
      </c>
      <c r="C10" s="8" t="s">
        <v>167</v>
      </c>
      <c r="D10" s="3" t="s">
        <v>60</v>
      </c>
      <c r="E10" s="44">
        <v>1</v>
      </c>
      <c r="F10" s="44"/>
      <c r="G10" s="47"/>
      <c r="H10" s="44"/>
      <c r="I10" s="44">
        <v>1</v>
      </c>
      <c r="J10" s="44"/>
      <c r="K10" s="44"/>
      <c r="L10" s="45">
        <v>1</v>
      </c>
      <c r="M10" s="47"/>
      <c r="N10" s="46">
        <v>1</v>
      </c>
      <c r="O10" s="47"/>
      <c r="P10" s="44">
        <v>1</v>
      </c>
      <c r="Q10" s="46"/>
      <c r="R10" s="47"/>
      <c r="S10" s="62">
        <v>1</v>
      </c>
      <c r="T10" s="44"/>
      <c r="U10" s="70"/>
      <c r="V10" s="44">
        <v>1</v>
      </c>
      <c r="W10" s="44"/>
      <c r="X10" s="44"/>
      <c r="Y10" s="47"/>
      <c r="Z10" s="62">
        <v>1</v>
      </c>
      <c r="AA10" s="44"/>
      <c r="AB10" s="46"/>
      <c r="AC10" s="44"/>
      <c r="AD10" s="46">
        <v>1</v>
      </c>
      <c r="AE10" s="44"/>
      <c r="AF10" s="44"/>
      <c r="AG10" s="45"/>
      <c r="AH10" s="73"/>
      <c r="AI10" s="76"/>
      <c r="AJ10" s="23">
        <f t="shared" si="0"/>
        <v>9</v>
      </c>
      <c r="AK10" s="15"/>
    </row>
    <row r="11" spans="1:37" ht="15">
      <c r="A11" s="7" t="s">
        <v>164</v>
      </c>
      <c r="B11" s="3">
        <v>14</v>
      </c>
      <c r="C11" s="8" t="s">
        <v>157</v>
      </c>
      <c r="D11" s="3" t="s">
        <v>54</v>
      </c>
      <c r="E11" s="44"/>
      <c r="F11" s="44"/>
      <c r="G11" s="44"/>
      <c r="H11" s="44"/>
      <c r="I11" s="44">
        <v>1</v>
      </c>
      <c r="J11" s="44"/>
      <c r="K11" s="44"/>
      <c r="L11" s="45"/>
      <c r="M11" s="47"/>
      <c r="N11" s="46"/>
      <c r="O11" s="44"/>
      <c r="P11" s="44"/>
      <c r="Q11" s="46"/>
      <c r="R11" s="47"/>
      <c r="S11" s="62"/>
      <c r="T11" s="44"/>
      <c r="U11" s="70"/>
      <c r="V11" s="44"/>
      <c r="W11" s="44"/>
      <c r="X11" s="44"/>
      <c r="Y11" s="47"/>
      <c r="Z11" s="62">
        <v>1</v>
      </c>
      <c r="AA11" s="44"/>
      <c r="AB11" s="46"/>
      <c r="AC11" s="44"/>
      <c r="AD11" s="46">
        <v>1</v>
      </c>
      <c r="AE11" s="44"/>
      <c r="AF11" s="44"/>
      <c r="AG11" s="45">
        <v>1</v>
      </c>
      <c r="AH11" s="73"/>
      <c r="AI11" s="76"/>
      <c r="AJ11" s="23">
        <f t="shared" si="0"/>
        <v>4</v>
      </c>
      <c r="AK11" s="15"/>
    </row>
    <row r="12" spans="1:37" ht="15">
      <c r="A12" s="7" t="s">
        <v>164</v>
      </c>
      <c r="B12" s="3">
        <v>16</v>
      </c>
      <c r="C12" s="8" t="s">
        <v>168</v>
      </c>
      <c r="D12" s="3" t="s">
        <v>50</v>
      </c>
      <c r="E12" s="44"/>
      <c r="F12" s="44"/>
      <c r="G12" s="47"/>
      <c r="H12" s="44"/>
      <c r="I12" s="44"/>
      <c r="J12" s="44"/>
      <c r="K12" s="47"/>
      <c r="L12" s="45">
        <v>1</v>
      </c>
      <c r="M12" s="47"/>
      <c r="N12" s="46">
        <v>1</v>
      </c>
      <c r="O12" s="47"/>
      <c r="P12" s="44">
        <v>1</v>
      </c>
      <c r="Q12" s="46"/>
      <c r="R12" s="44"/>
      <c r="S12" s="62">
        <v>1</v>
      </c>
      <c r="T12" s="44"/>
      <c r="U12" s="70"/>
      <c r="V12" s="44">
        <v>1</v>
      </c>
      <c r="W12" s="44"/>
      <c r="X12" s="44"/>
      <c r="Y12" s="44"/>
      <c r="Z12" s="62"/>
      <c r="AA12" s="44"/>
      <c r="AB12" s="46"/>
      <c r="AC12" s="44"/>
      <c r="AD12" s="46">
        <v>1</v>
      </c>
      <c r="AE12" s="44"/>
      <c r="AF12" s="44"/>
      <c r="AG12" s="45">
        <v>1</v>
      </c>
      <c r="AH12" s="73"/>
      <c r="AI12" s="76"/>
      <c r="AJ12" s="23">
        <f t="shared" si="0"/>
        <v>7</v>
      </c>
      <c r="AK12" s="15"/>
    </row>
    <row r="13" spans="1:37" ht="15">
      <c r="A13" s="7" t="s">
        <v>164</v>
      </c>
      <c r="B13" s="3">
        <v>20</v>
      </c>
      <c r="C13" s="8" t="s">
        <v>169</v>
      </c>
      <c r="D13" s="3" t="s">
        <v>46</v>
      </c>
      <c r="E13" s="60">
        <v>1</v>
      </c>
      <c r="F13" s="60"/>
      <c r="G13" s="64"/>
      <c r="H13" s="60"/>
      <c r="I13" s="60">
        <v>1</v>
      </c>
      <c r="J13" s="60"/>
      <c r="K13" s="60"/>
      <c r="L13" s="60">
        <v>1</v>
      </c>
      <c r="M13" s="60"/>
      <c r="N13" s="60">
        <v>1</v>
      </c>
      <c r="O13" s="64"/>
      <c r="P13" s="60">
        <v>1</v>
      </c>
      <c r="Q13" s="60"/>
      <c r="R13" s="60"/>
      <c r="S13" s="60">
        <v>1</v>
      </c>
      <c r="T13" s="60"/>
      <c r="U13" s="67"/>
      <c r="V13" s="60">
        <v>1</v>
      </c>
      <c r="W13" s="60"/>
      <c r="X13" s="60"/>
      <c r="Y13" s="60"/>
      <c r="Z13" s="60">
        <v>1</v>
      </c>
      <c r="AA13" s="60"/>
      <c r="AB13" s="60"/>
      <c r="AC13" s="60"/>
      <c r="AD13" s="60">
        <v>1</v>
      </c>
      <c r="AE13" s="60"/>
      <c r="AF13" s="60"/>
      <c r="AG13" s="60">
        <v>1</v>
      </c>
      <c r="AH13" s="79"/>
      <c r="AI13" s="79"/>
      <c r="AJ13" s="23">
        <f t="shared" si="0"/>
        <v>10</v>
      </c>
      <c r="AK13" s="15"/>
    </row>
    <row r="14" spans="1:37" ht="15">
      <c r="A14" s="7" t="s">
        <v>164</v>
      </c>
      <c r="B14" s="3">
        <v>21</v>
      </c>
      <c r="C14" s="8" t="s">
        <v>170</v>
      </c>
      <c r="D14" s="3" t="s">
        <v>14</v>
      </c>
      <c r="E14" s="53">
        <v>1</v>
      </c>
      <c r="F14" s="54"/>
      <c r="G14" s="81"/>
      <c r="H14" s="81"/>
      <c r="I14" s="81">
        <v>1</v>
      </c>
      <c r="J14" s="81"/>
      <c r="K14" s="81"/>
      <c r="L14" s="81">
        <v>1</v>
      </c>
      <c r="M14" s="81"/>
      <c r="N14" s="81"/>
      <c r="O14" s="81"/>
      <c r="P14" s="81">
        <v>1</v>
      </c>
      <c r="Q14" s="81"/>
      <c r="R14" s="81"/>
      <c r="S14" s="82">
        <v>1</v>
      </c>
      <c r="T14" s="81"/>
      <c r="U14" s="83"/>
      <c r="V14" s="81">
        <v>1</v>
      </c>
      <c r="W14" s="81"/>
      <c r="X14" s="81"/>
      <c r="Y14" s="81"/>
      <c r="Z14" s="82">
        <v>1</v>
      </c>
      <c r="AA14" s="81"/>
      <c r="AB14" s="81"/>
      <c r="AC14" s="81"/>
      <c r="AD14" s="81">
        <v>1</v>
      </c>
      <c r="AE14" s="81"/>
      <c r="AF14" s="81"/>
      <c r="AG14" s="81"/>
      <c r="AH14" s="75"/>
      <c r="AI14" s="76"/>
      <c r="AJ14" s="23">
        <f t="shared" si="0"/>
        <v>8</v>
      </c>
      <c r="AK14" s="15"/>
    </row>
    <row r="15" spans="1:37" ht="15">
      <c r="A15" s="7" t="s">
        <v>164</v>
      </c>
      <c r="B15" s="3">
        <v>22</v>
      </c>
      <c r="C15" s="8" t="s">
        <v>115</v>
      </c>
      <c r="D15" s="3" t="s">
        <v>171</v>
      </c>
      <c r="E15" s="81">
        <v>1</v>
      </c>
      <c r="F15" s="81"/>
      <c r="G15" s="59"/>
      <c r="H15" s="59"/>
      <c r="I15" s="59">
        <v>1</v>
      </c>
      <c r="J15" s="59"/>
      <c r="K15" s="59"/>
      <c r="L15" s="59">
        <v>1</v>
      </c>
      <c r="M15" s="59"/>
      <c r="N15" s="59">
        <v>1</v>
      </c>
      <c r="O15" s="59"/>
      <c r="P15" s="59">
        <v>1</v>
      </c>
      <c r="Q15" s="59"/>
      <c r="R15" s="59"/>
      <c r="S15" s="64"/>
      <c r="T15" s="59"/>
      <c r="U15" s="66"/>
      <c r="V15" s="59"/>
      <c r="W15" s="59"/>
      <c r="X15" s="59"/>
      <c r="Y15" s="59"/>
      <c r="Z15" s="64">
        <v>1</v>
      </c>
      <c r="AA15" s="59"/>
      <c r="AB15" s="59"/>
      <c r="AC15" s="59"/>
      <c r="AD15" s="59">
        <v>1</v>
      </c>
      <c r="AE15" s="59"/>
      <c r="AF15" s="59"/>
      <c r="AG15" s="59">
        <v>1</v>
      </c>
      <c r="AH15" s="84"/>
      <c r="AI15" s="84"/>
      <c r="AJ15" s="23">
        <f t="shared" si="0"/>
        <v>8</v>
      </c>
      <c r="AK15" s="15"/>
    </row>
    <row r="16" spans="1:37" ht="15">
      <c r="A16" s="7" t="s">
        <v>164</v>
      </c>
      <c r="B16" s="3">
        <v>23</v>
      </c>
      <c r="C16" s="8" t="s">
        <v>134</v>
      </c>
      <c r="D16" s="3" t="s">
        <v>17</v>
      </c>
      <c r="E16" s="59">
        <v>1</v>
      </c>
      <c r="F16" s="59"/>
      <c r="G16" s="54"/>
      <c r="H16" s="54"/>
      <c r="I16" s="54">
        <v>1</v>
      </c>
      <c r="J16" s="54"/>
      <c r="K16" s="54"/>
      <c r="L16" s="56"/>
      <c r="M16" s="57"/>
      <c r="N16" s="55"/>
      <c r="O16" s="54"/>
      <c r="P16" s="54"/>
      <c r="Q16" s="55"/>
      <c r="R16" s="57"/>
      <c r="S16" s="63"/>
      <c r="T16" s="54"/>
      <c r="U16" s="71"/>
      <c r="V16" s="54">
        <v>1</v>
      </c>
      <c r="W16" s="54"/>
      <c r="X16" s="54"/>
      <c r="Y16" s="57"/>
      <c r="Z16" s="63">
        <v>1</v>
      </c>
      <c r="AA16" s="54"/>
      <c r="AB16" s="55"/>
      <c r="AC16" s="54"/>
      <c r="AD16" s="55">
        <v>1</v>
      </c>
      <c r="AE16" s="54"/>
      <c r="AF16" s="54"/>
      <c r="AG16" s="56">
        <v>1</v>
      </c>
      <c r="AH16" s="59"/>
      <c r="AI16" s="78"/>
      <c r="AJ16" s="23">
        <f t="shared" si="0"/>
        <v>6</v>
      </c>
      <c r="AK16" s="15"/>
    </row>
    <row r="17" spans="1:37" ht="15">
      <c r="A17" s="7" t="s">
        <v>164</v>
      </c>
      <c r="B17" s="3">
        <v>24</v>
      </c>
      <c r="C17" s="8" t="s">
        <v>172</v>
      </c>
      <c r="D17" s="3" t="s">
        <v>60</v>
      </c>
      <c r="E17" s="54">
        <v>1</v>
      </c>
      <c r="F17" s="54"/>
      <c r="G17" s="58"/>
      <c r="H17" s="58"/>
      <c r="I17" s="58">
        <v>1</v>
      </c>
      <c r="J17" s="58"/>
      <c r="K17" s="58"/>
      <c r="L17" s="58"/>
      <c r="M17" s="58"/>
      <c r="N17" s="58"/>
      <c r="O17" s="58"/>
      <c r="P17" s="58">
        <v>1</v>
      </c>
      <c r="Q17" s="58"/>
      <c r="R17" s="58"/>
      <c r="S17" s="58">
        <v>1</v>
      </c>
      <c r="T17" s="58"/>
      <c r="U17" s="72"/>
      <c r="V17" s="58">
        <v>1</v>
      </c>
      <c r="W17" s="58"/>
      <c r="X17" s="58"/>
      <c r="Y17" s="58"/>
      <c r="Z17" s="58">
        <v>1</v>
      </c>
      <c r="AA17" s="58"/>
      <c r="AB17" s="58"/>
      <c r="AC17" s="58"/>
      <c r="AD17" s="58">
        <v>1</v>
      </c>
      <c r="AE17" s="58"/>
      <c r="AF17" s="58"/>
      <c r="AG17" s="58">
        <v>1</v>
      </c>
      <c r="AH17" s="75"/>
      <c r="AI17" s="85"/>
      <c r="AJ17" s="23">
        <f t="shared" si="0"/>
        <v>8</v>
      </c>
      <c r="AK17" s="15"/>
    </row>
    <row r="18" spans="1:37" ht="15">
      <c r="A18" s="7" t="s">
        <v>164</v>
      </c>
      <c r="B18" s="3">
        <v>25</v>
      </c>
      <c r="C18" s="8" t="s">
        <v>77</v>
      </c>
      <c r="D18" s="3" t="s">
        <v>44</v>
      </c>
      <c r="E18" s="58">
        <v>1</v>
      </c>
      <c r="F18" s="58"/>
      <c r="G18" s="51"/>
      <c r="H18" s="50"/>
      <c r="I18" s="48">
        <v>1</v>
      </c>
      <c r="J18" s="49"/>
      <c r="K18" s="48"/>
      <c r="L18" s="50">
        <v>1</v>
      </c>
      <c r="M18" s="51"/>
      <c r="N18" s="49"/>
      <c r="O18" s="51"/>
      <c r="P18" s="48">
        <v>1</v>
      </c>
      <c r="Q18" s="49"/>
      <c r="R18" s="51"/>
      <c r="S18" s="61">
        <v>1</v>
      </c>
      <c r="T18" s="48"/>
      <c r="U18" s="69"/>
      <c r="V18" s="48">
        <v>1</v>
      </c>
      <c r="W18" s="48"/>
      <c r="X18" s="48"/>
      <c r="Y18" s="49"/>
      <c r="Z18" s="61"/>
      <c r="AA18" s="48"/>
      <c r="AB18" s="49"/>
      <c r="AC18" s="48"/>
      <c r="AD18" s="49">
        <v>1</v>
      </c>
      <c r="AE18" s="50"/>
      <c r="AF18" s="48"/>
      <c r="AG18" s="50">
        <v>1</v>
      </c>
      <c r="AH18" s="80"/>
      <c r="AI18" s="80"/>
      <c r="AJ18" s="23">
        <f aca="true" t="shared" si="1" ref="AJ18:AJ26">SUM(E18:AI18)</f>
        <v>8</v>
      </c>
      <c r="AK18" s="15"/>
    </row>
    <row r="19" spans="1:37" ht="15">
      <c r="A19" s="7" t="s">
        <v>164</v>
      </c>
      <c r="B19" s="3">
        <v>27</v>
      </c>
      <c r="C19" s="8" t="s">
        <v>199</v>
      </c>
      <c r="D19" s="3" t="s">
        <v>10</v>
      </c>
      <c r="E19" s="52"/>
      <c r="F19" s="52"/>
      <c r="G19" s="58"/>
      <c r="H19" s="58"/>
      <c r="I19" s="58">
        <v>1</v>
      </c>
      <c r="J19" s="58"/>
      <c r="K19" s="58"/>
      <c r="L19" s="58">
        <v>1</v>
      </c>
      <c r="M19" s="58"/>
      <c r="N19" s="58">
        <v>1</v>
      </c>
      <c r="O19" s="58"/>
      <c r="P19" s="58">
        <v>1</v>
      </c>
      <c r="Q19" s="58"/>
      <c r="R19" s="58"/>
      <c r="S19" s="58">
        <v>1</v>
      </c>
      <c r="T19" s="58"/>
      <c r="U19" s="72"/>
      <c r="V19" s="58"/>
      <c r="W19" s="58"/>
      <c r="X19" s="58"/>
      <c r="Y19" s="58"/>
      <c r="Z19" s="58"/>
      <c r="AA19" s="58"/>
      <c r="AB19" s="58"/>
      <c r="AC19" s="58"/>
      <c r="AD19" s="58">
        <v>1</v>
      </c>
      <c r="AE19" s="58"/>
      <c r="AF19" s="58"/>
      <c r="AG19" s="58">
        <v>1</v>
      </c>
      <c r="AH19" s="74"/>
      <c r="AI19" s="76"/>
      <c r="AJ19" s="23">
        <f t="shared" si="1"/>
        <v>7</v>
      </c>
      <c r="AK19" s="15"/>
    </row>
    <row r="20" spans="1:37" ht="15">
      <c r="A20" s="7" t="s">
        <v>164</v>
      </c>
      <c r="B20" s="3">
        <v>28</v>
      </c>
      <c r="C20" s="40" t="s">
        <v>222</v>
      </c>
      <c r="D20" s="3" t="s">
        <v>36</v>
      </c>
      <c r="E20" s="58">
        <v>1</v>
      </c>
      <c r="F20" s="58"/>
      <c r="G20" s="58"/>
      <c r="H20" s="58"/>
      <c r="I20" s="58">
        <v>1</v>
      </c>
      <c r="J20" s="58"/>
      <c r="K20" s="58"/>
      <c r="L20" s="58">
        <v>1</v>
      </c>
      <c r="M20" s="58"/>
      <c r="N20" s="58">
        <v>1</v>
      </c>
      <c r="O20" s="58"/>
      <c r="P20" s="58">
        <v>1</v>
      </c>
      <c r="Q20" s="58"/>
      <c r="R20" s="58"/>
      <c r="S20" s="58">
        <v>1</v>
      </c>
      <c r="T20" s="58"/>
      <c r="U20" s="72"/>
      <c r="V20" s="58"/>
      <c r="W20" s="58"/>
      <c r="X20" s="58"/>
      <c r="Y20" s="58"/>
      <c r="Z20" s="58">
        <v>1</v>
      </c>
      <c r="AA20" s="58"/>
      <c r="AB20" s="58"/>
      <c r="AC20" s="58"/>
      <c r="AD20" s="58">
        <v>1</v>
      </c>
      <c r="AE20" s="58"/>
      <c r="AF20" s="58"/>
      <c r="AG20" s="58">
        <v>1</v>
      </c>
      <c r="AH20" s="80"/>
      <c r="AI20" s="80"/>
      <c r="AJ20" s="23">
        <f t="shared" si="1"/>
        <v>9</v>
      </c>
      <c r="AK20" s="15"/>
    </row>
    <row r="21" spans="1:37" ht="15">
      <c r="A21" s="7" t="s">
        <v>164</v>
      </c>
      <c r="B21" s="3">
        <v>29</v>
      </c>
      <c r="C21" s="40" t="s">
        <v>223</v>
      </c>
      <c r="D21" s="3" t="s">
        <v>224</v>
      </c>
      <c r="E21" s="58">
        <v>1</v>
      </c>
      <c r="F21" s="58"/>
      <c r="G21" s="58"/>
      <c r="H21" s="58"/>
      <c r="I21" s="58">
        <v>1</v>
      </c>
      <c r="J21" s="58"/>
      <c r="K21" s="58"/>
      <c r="L21" s="58">
        <v>1</v>
      </c>
      <c r="M21" s="58"/>
      <c r="N21" s="58">
        <v>1</v>
      </c>
      <c r="O21" s="58"/>
      <c r="P21" s="58"/>
      <c r="Q21" s="58"/>
      <c r="R21" s="58"/>
      <c r="S21" s="58">
        <v>1</v>
      </c>
      <c r="T21" s="58"/>
      <c r="U21" s="72"/>
      <c r="V21" s="58"/>
      <c r="W21" s="58"/>
      <c r="X21" s="58"/>
      <c r="Y21" s="58"/>
      <c r="Z21" s="58">
        <v>1</v>
      </c>
      <c r="AA21" s="58"/>
      <c r="AB21" s="58"/>
      <c r="AC21" s="58"/>
      <c r="AD21" s="58"/>
      <c r="AE21" s="58"/>
      <c r="AF21" s="58"/>
      <c r="AG21" s="58">
        <v>1</v>
      </c>
      <c r="AH21" s="80"/>
      <c r="AI21" s="80"/>
      <c r="AJ21" s="23">
        <f t="shared" si="1"/>
        <v>7</v>
      </c>
      <c r="AK21" s="15"/>
    </row>
    <row r="22" spans="1:37" ht="15">
      <c r="A22" s="7" t="s">
        <v>164</v>
      </c>
      <c r="B22" s="3">
        <v>30</v>
      </c>
      <c r="C22" s="40" t="s">
        <v>225</v>
      </c>
      <c r="D22" s="3" t="s">
        <v>73</v>
      </c>
      <c r="E22" s="58">
        <v>1</v>
      </c>
      <c r="F22" s="58"/>
      <c r="G22" s="58"/>
      <c r="H22" s="58"/>
      <c r="I22" s="58">
        <v>1</v>
      </c>
      <c r="J22" s="58"/>
      <c r="K22" s="58"/>
      <c r="L22" s="58">
        <v>1</v>
      </c>
      <c r="M22" s="58"/>
      <c r="N22" s="58">
        <v>1</v>
      </c>
      <c r="O22" s="58"/>
      <c r="P22" s="58">
        <v>1</v>
      </c>
      <c r="Q22" s="58"/>
      <c r="R22" s="58"/>
      <c r="S22" s="58">
        <v>1</v>
      </c>
      <c r="T22" s="58"/>
      <c r="U22" s="72"/>
      <c r="V22" s="58"/>
      <c r="W22" s="58"/>
      <c r="X22" s="58"/>
      <c r="Y22" s="58"/>
      <c r="Z22" s="58">
        <v>1</v>
      </c>
      <c r="AA22" s="58"/>
      <c r="AB22" s="58"/>
      <c r="AC22" s="58"/>
      <c r="AD22" s="58">
        <v>1</v>
      </c>
      <c r="AE22" s="58"/>
      <c r="AF22" s="58"/>
      <c r="AG22" s="58">
        <v>1</v>
      </c>
      <c r="AH22" s="58"/>
      <c r="AI22" s="58"/>
      <c r="AJ22" s="23">
        <f t="shared" si="1"/>
        <v>9</v>
      </c>
      <c r="AK22" s="15"/>
    </row>
    <row r="23" spans="1:37" ht="15">
      <c r="A23" s="7" t="s">
        <v>164</v>
      </c>
      <c r="B23" s="3">
        <v>32</v>
      </c>
      <c r="C23" s="40" t="s">
        <v>226</v>
      </c>
      <c r="D23" s="3" t="s">
        <v>26</v>
      </c>
      <c r="E23" s="58">
        <v>1</v>
      </c>
      <c r="F23" s="58"/>
      <c r="G23" s="58"/>
      <c r="H23" s="58"/>
      <c r="I23" s="58">
        <v>1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72"/>
      <c r="V23" s="58"/>
      <c r="W23" s="58"/>
      <c r="X23" s="58"/>
      <c r="Y23" s="58"/>
      <c r="Z23" s="58"/>
      <c r="AA23" s="58"/>
      <c r="AB23" s="58"/>
      <c r="AC23" s="58"/>
      <c r="AD23" s="58">
        <v>1</v>
      </c>
      <c r="AE23" s="58"/>
      <c r="AF23" s="58"/>
      <c r="AG23" s="58">
        <v>1</v>
      </c>
      <c r="AH23" s="58"/>
      <c r="AI23" s="58"/>
      <c r="AJ23" s="23">
        <f t="shared" si="1"/>
        <v>4</v>
      </c>
      <c r="AK23" s="15"/>
    </row>
    <row r="24" spans="1:37" ht="15">
      <c r="A24" s="7" t="s">
        <v>164</v>
      </c>
      <c r="B24" s="3">
        <v>33</v>
      </c>
      <c r="C24" s="40" t="s">
        <v>227</v>
      </c>
      <c r="D24" s="3" t="s">
        <v>48</v>
      </c>
      <c r="E24" s="58">
        <v>1</v>
      </c>
      <c r="F24" s="58"/>
      <c r="G24" s="58"/>
      <c r="H24" s="58"/>
      <c r="I24" s="58">
        <v>1</v>
      </c>
      <c r="J24" s="58"/>
      <c r="K24" s="58"/>
      <c r="L24" s="58"/>
      <c r="M24" s="58"/>
      <c r="N24" s="58"/>
      <c r="O24" s="58"/>
      <c r="P24" s="58">
        <v>1</v>
      </c>
      <c r="Q24" s="58"/>
      <c r="R24" s="58"/>
      <c r="S24" s="58">
        <v>1</v>
      </c>
      <c r="T24" s="58"/>
      <c r="U24" s="72"/>
      <c r="V24" s="58"/>
      <c r="W24" s="58"/>
      <c r="X24" s="58"/>
      <c r="Y24" s="58"/>
      <c r="Z24" s="58">
        <v>1</v>
      </c>
      <c r="AA24" s="58"/>
      <c r="AB24" s="58"/>
      <c r="AC24" s="58"/>
      <c r="AD24" s="58">
        <v>1</v>
      </c>
      <c r="AE24" s="58"/>
      <c r="AF24" s="58"/>
      <c r="AG24" s="58"/>
      <c r="AH24" s="58"/>
      <c r="AI24" s="58"/>
      <c r="AJ24" s="23">
        <f t="shared" si="1"/>
        <v>6</v>
      </c>
      <c r="AK24" s="15"/>
    </row>
    <row r="25" spans="1:37" ht="15">
      <c r="A25" s="7" t="s">
        <v>164</v>
      </c>
      <c r="B25" s="3">
        <v>34</v>
      </c>
      <c r="C25" s="40" t="s">
        <v>228</v>
      </c>
      <c r="D25" s="3" t="s">
        <v>229</v>
      </c>
      <c r="E25" s="58">
        <v>1</v>
      </c>
      <c r="F25" s="58"/>
      <c r="G25" s="58"/>
      <c r="H25" s="58"/>
      <c r="I25" s="58">
        <v>1</v>
      </c>
      <c r="J25" s="58"/>
      <c r="K25" s="58"/>
      <c r="L25" s="58">
        <v>1</v>
      </c>
      <c r="M25" s="58"/>
      <c r="N25" s="58">
        <v>1</v>
      </c>
      <c r="O25" s="58"/>
      <c r="P25" s="58"/>
      <c r="Q25" s="58"/>
      <c r="R25" s="58"/>
      <c r="S25" s="58"/>
      <c r="T25" s="58"/>
      <c r="U25" s="72"/>
      <c r="V25" s="58"/>
      <c r="W25" s="58"/>
      <c r="X25" s="58"/>
      <c r="Y25" s="58"/>
      <c r="Z25" s="58">
        <v>1</v>
      </c>
      <c r="AA25" s="58"/>
      <c r="AB25" s="58"/>
      <c r="AC25" s="58"/>
      <c r="AD25" s="58">
        <v>1</v>
      </c>
      <c r="AE25" s="58"/>
      <c r="AF25" s="58"/>
      <c r="AG25" s="58">
        <v>1</v>
      </c>
      <c r="AH25" s="58"/>
      <c r="AI25" s="58"/>
      <c r="AJ25" s="23">
        <f t="shared" si="1"/>
        <v>7</v>
      </c>
      <c r="AK25" s="15" t="s">
        <v>250</v>
      </c>
    </row>
    <row r="26" spans="1:37" ht="15">
      <c r="A26" s="7" t="s">
        <v>164</v>
      </c>
      <c r="B26" s="3">
        <v>35</v>
      </c>
      <c r="C26" s="40" t="s">
        <v>248</v>
      </c>
      <c r="D26" s="3" t="s">
        <v>21</v>
      </c>
      <c r="E26" s="58"/>
      <c r="F26" s="58"/>
      <c r="G26" s="58"/>
      <c r="H26" s="58"/>
      <c r="I26" s="58">
        <v>1</v>
      </c>
      <c r="J26" s="58"/>
      <c r="K26" s="58"/>
      <c r="L26" s="58">
        <v>1</v>
      </c>
      <c r="M26" s="58"/>
      <c r="N26" s="58"/>
      <c r="O26" s="58"/>
      <c r="P26" s="58">
        <v>1</v>
      </c>
      <c r="Q26" s="58"/>
      <c r="R26" s="58"/>
      <c r="S26" s="58"/>
      <c r="T26" s="58"/>
      <c r="U26" s="72"/>
      <c r="V26" s="58"/>
      <c r="W26" s="58"/>
      <c r="X26" s="58"/>
      <c r="Y26" s="58"/>
      <c r="Z26" s="58">
        <v>1</v>
      </c>
      <c r="AA26" s="58"/>
      <c r="AB26" s="58"/>
      <c r="AC26" s="58"/>
      <c r="AD26" s="58">
        <v>1</v>
      </c>
      <c r="AE26" s="58"/>
      <c r="AF26" s="58"/>
      <c r="AG26" s="58">
        <v>1</v>
      </c>
      <c r="AH26" s="58"/>
      <c r="AI26" s="58"/>
      <c r="AJ26" s="23">
        <f t="shared" si="1"/>
        <v>6</v>
      </c>
      <c r="AK26" s="15" t="s">
        <v>249</v>
      </c>
    </row>
    <row r="27" spans="5:36" ht="15">
      <c r="E27" s="22">
        <f>SUM(E7:E26)</f>
        <v>15</v>
      </c>
      <c r="F27" s="22">
        <f aca="true" t="shared" si="2" ref="F27:AJ27">SUM(F7:F26)</f>
        <v>0</v>
      </c>
      <c r="G27" s="22">
        <f t="shared" si="2"/>
        <v>0</v>
      </c>
      <c r="H27" s="22">
        <f t="shared" si="2"/>
        <v>0</v>
      </c>
      <c r="I27" s="22">
        <f t="shared" si="2"/>
        <v>18</v>
      </c>
      <c r="J27" s="22">
        <f t="shared" si="2"/>
        <v>0</v>
      </c>
      <c r="K27" s="22">
        <f t="shared" si="2"/>
        <v>0</v>
      </c>
      <c r="L27" s="22">
        <f t="shared" si="2"/>
        <v>14</v>
      </c>
      <c r="M27" s="22">
        <f t="shared" si="2"/>
        <v>0</v>
      </c>
      <c r="N27" s="22">
        <f t="shared" si="2"/>
        <v>10</v>
      </c>
      <c r="O27" s="22">
        <f t="shared" si="2"/>
        <v>0</v>
      </c>
      <c r="P27" s="22">
        <f t="shared" si="2"/>
        <v>14</v>
      </c>
      <c r="Q27" s="22">
        <f t="shared" si="2"/>
        <v>0</v>
      </c>
      <c r="R27" s="22">
        <f t="shared" si="2"/>
        <v>0</v>
      </c>
      <c r="S27" s="22">
        <f t="shared" si="2"/>
        <v>13</v>
      </c>
      <c r="T27" s="22">
        <f t="shared" si="2"/>
        <v>0</v>
      </c>
      <c r="U27" s="22">
        <f t="shared" si="2"/>
        <v>0</v>
      </c>
      <c r="V27" s="22">
        <f t="shared" si="2"/>
        <v>9</v>
      </c>
      <c r="W27" s="22">
        <f t="shared" si="2"/>
        <v>0</v>
      </c>
      <c r="X27" s="22">
        <f t="shared" si="2"/>
        <v>0</v>
      </c>
      <c r="Y27" s="22">
        <f t="shared" si="2"/>
        <v>0</v>
      </c>
      <c r="Z27" s="22">
        <f t="shared" si="2"/>
        <v>16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 t="shared" si="2"/>
        <v>19</v>
      </c>
      <c r="AE27" s="22">
        <f t="shared" si="2"/>
        <v>0</v>
      </c>
      <c r="AF27" s="22">
        <f t="shared" si="2"/>
        <v>0</v>
      </c>
      <c r="AG27" s="22">
        <f t="shared" si="2"/>
        <v>17</v>
      </c>
      <c r="AH27" s="22">
        <f t="shared" si="2"/>
        <v>0</v>
      </c>
      <c r="AI27" s="22">
        <f t="shared" si="2"/>
        <v>0</v>
      </c>
      <c r="AJ27" s="22">
        <f t="shared" si="2"/>
        <v>145</v>
      </c>
    </row>
    <row r="31" spans="1:4" ht="15">
      <c r="A31" s="32"/>
      <c r="B31" s="33"/>
      <c r="C31" s="101"/>
      <c r="D31" s="33"/>
    </row>
    <row r="32" spans="1:4" ht="15">
      <c r="A32" s="32"/>
      <c r="B32" s="33"/>
      <c r="C32" s="101"/>
      <c r="D32" s="33"/>
    </row>
    <row r="33" spans="1:4" ht="15">
      <c r="A33" s="32"/>
      <c r="B33" s="33"/>
      <c r="C33" s="101"/>
      <c r="D33" s="33"/>
    </row>
    <row r="34" spans="1:4" ht="15">
      <c r="A34" s="32"/>
      <c r="B34" s="33"/>
      <c r="C34" s="101"/>
      <c r="D34" s="33"/>
    </row>
    <row r="35" spans="1:4" ht="15">
      <c r="A35" s="32"/>
      <c r="B35" s="33"/>
      <c r="C35" s="101"/>
      <c r="D35" s="33"/>
    </row>
    <row r="36" spans="1:4" ht="15">
      <c r="A36" s="32"/>
      <c r="B36" s="33"/>
      <c r="C36" s="101"/>
      <c r="D36" s="33"/>
    </row>
    <row r="37" spans="1:4" ht="15">
      <c r="A37" s="32"/>
      <c r="B37" s="33"/>
      <c r="C37" s="101"/>
      <c r="D37" s="3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4">
      <selection activeCell="I19" sqref="I19"/>
    </sheetView>
  </sheetViews>
  <sheetFormatPr defaultColWidth="9.140625" defaultRowHeight="15"/>
  <cols>
    <col min="1" max="1" width="3.00390625" style="0" customWidth="1"/>
    <col min="2" max="2" width="2.421875" style="0" customWidth="1"/>
    <col min="4" max="4" width="11.57421875" style="0" customWidth="1"/>
    <col min="5" max="36" width="2.7109375" style="0" customWidth="1"/>
    <col min="37" max="37" width="30.7109375" style="0" customWidth="1"/>
  </cols>
  <sheetData>
    <row r="1" spans="1:4" ht="15">
      <c r="A1" t="s">
        <v>0</v>
      </c>
      <c r="D1" s="1" t="s">
        <v>231</v>
      </c>
    </row>
    <row r="2" spans="1:4" ht="15">
      <c r="A2" t="s">
        <v>2</v>
      </c>
      <c r="D2" t="s">
        <v>210</v>
      </c>
    </row>
    <row r="3" spans="1:4" ht="15">
      <c r="A3" t="s">
        <v>1</v>
      </c>
      <c r="D3" t="s">
        <v>209</v>
      </c>
    </row>
    <row r="5" spans="1:37" ht="135.75" customHeight="1">
      <c r="A5" s="13" t="s">
        <v>5</v>
      </c>
      <c r="B5" s="14" t="s">
        <v>6</v>
      </c>
      <c r="C5" s="14" t="s">
        <v>7</v>
      </c>
      <c r="D5" s="14" t="s">
        <v>8</v>
      </c>
      <c r="E5" s="16" t="s">
        <v>235</v>
      </c>
      <c r="F5" s="16"/>
      <c r="G5" s="86"/>
      <c r="H5" s="16"/>
      <c r="I5" s="16" t="s">
        <v>235</v>
      </c>
      <c r="J5" s="86"/>
      <c r="K5" s="86"/>
      <c r="L5" s="16" t="s">
        <v>235</v>
      </c>
      <c r="M5" s="16"/>
      <c r="N5" s="86"/>
      <c r="O5" s="16"/>
      <c r="P5" s="16" t="s">
        <v>243</v>
      </c>
      <c r="Q5" s="86"/>
      <c r="R5" s="86"/>
      <c r="S5" s="16" t="s">
        <v>235</v>
      </c>
      <c r="T5" s="16"/>
      <c r="U5" s="86"/>
      <c r="V5" s="16" t="s">
        <v>244</v>
      </c>
      <c r="W5" s="16"/>
      <c r="X5" s="86"/>
      <c r="Y5" s="86"/>
      <c r="Z5" s="16"/>
      <c r="AA5" s="16" t="s">
        <v>246</v>
      </c>
      <c r="AB5" s="86"/>
      <c r="AC5" s="16"/>
      <c r="AD5" s="16" t="s">
        <v>246</v>
      </c>
      <c r="AE5" s="86"/>
      <c r="AF5" s="86"/>
      <c r="AG5" s="16" t="s">
        <v>243</v>
      </c>
      <c r="AH5" s="16"/>
      <c r="AI5" s="86"/>
      <c r="AJ5" s="86"/>
      <c r="AK5" s="15" t="s">
        <v>182</v>
      </c>
    </row>
    <row r="6" spans="1:37" ht="12" customHeight="1">
      <c r="A6" s="24"/>
      <c r="B6" s="25"/>
      <c r="C6" s="25"/>
      <c r="D6" s="25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/>
      <c r="AK6" s="15"/>
    </row>
    <row r="7" spans="1:37" ht="15">
      <c r="A7" s="7" t="s">
        <v>173</v>
      </c>
      <c r="B7" s="3">
        <v>2</v>
      </c>
      <c r="C7" s="40" t="s">
        <v>127</v>
      </c>
      <c r="D7" s="3" t="s">
        <v>26</v>
      </c>
      <c r="E7" s="18">
        <v>1</v>
      </c>
      <c r="F7" s="87"/>
      <c r="G7" s="87"/>
      <c r="H7" s="87"/>
      <c r="I7" s="87">
        <v>1</v>
      </c>
      <c r="J7" s="87"/>
      <c r="K7" s="87"/>
      <c r="L7" s="87">
        <v>1</v>
      </c>
      <c r="M7" s="87"/>
      <c r="N7" s="87"/>
      <c r="O7" s="87"/>
      <c r="P7" s="87">
        <v>1</v>
      </c>
      <c r="Q7" s="87"/>
      <c r="R7" s="87"/>
      <c r="S7" s="87">
        <v>1</v>
      </c>
      <c r="T7" s="87"/>
      <c r="U7" s="87"/>
      <c r="V7" s="87">
        <v>1</v>
      </c>
      <c r="W7" s="87"/>
      <c r="X7" s="87"/>
      <c r="Y7" s="87"/>
      <c r="Z7" s="87"/>
      <c r="AA7" s="87">
        <v>1</v>
      </c>
      <c r="AB7" s="87"/>
      <c r="AC7" s="87"/>
      <c r="AD7" s="87">
        <v>1</v>
      </c>
      <c r="AE7" s="87"/>
      <c r="AF7" s="87"/>
      <c r="AG7" s="87">
        <v>1</v>
      </c>
      <c r="AH7" s="87"/>
      <c r="AI7" s="87"/>
      <c r="AJ7" s="23">
        <f aca="true" t="shared" si="0" ref="AJ7:AJ24">SUM(E7:AI7)</f>
        <v>9</v>
      </c>
      <c r="AK7" s="15"/>
    </row>
    <row r="8" spans="1:37" ht="15">
      <c r="A8" s="7" t="s">
        <v>173</v>
      </c>
      <c r="B8" s="3">
        <v>3</v>
      </c>
      <c r="C8" s="40" t="s">
        <v>174</v>
      </c>
      <c r="D8" s="3" t="s">
        <v>17</v>
      </c>
      <c r="E8" s="18">
        <v>0</v>
      </c>
      <c r="F8" s="87"/>
      <c r="G8" s="87"/>
      <c r="H8" s="87"/>
      <c r="I8" s="87">
        <v>1</v>
      </c>
      <c r="J8" s="87"/>
      <c r="K8" s="87"/>
      <c r="L8" s="87"/>
      <c r="M8" s="87"/>
      <c r="N8" s="87"/>
      <c r="O8" s="87"/>
      <c r="P8" s="87">
        <v>1</v>
      </c>
      <c r="Q8" s="87"/>
      <c r="R8" s="87"/>
      <c r="S8" s="87">
        <v>1</v>
      </c>
      <c r="T8" s="87"/>
      <c r="U8" s="87"/>
      <c r="V8" s="87">
        <v>1</v>
      </c>
      <c r="W8" s="87"/>
      <c r="X8" s="87"/>
      <c r="Y8" s="87"/>
      <c r="Z8" s="87"/>
      <c r="AA8" s="87">
        <v>0</v>
      </c>
      <c r="AB8" s="87"/>
      <c r="AC8" s="87"/>
      <c r="AD8" s="87">
        <v>1</v>
      </c>
      <c r="AE8" s="87"/>
      <c r="AF8" s="87"/>
      <c r="AG8" s="87">
        <v>1</v>
      </c>
      <c r="AH8" s="87"/>
      <c r="AI8" s="87"/>
      <c r="AJ8" s="23">
        <f t="shared" si="0"/>
        <v>6</v>
      </c>
      <c r="AK8" s="15"/>
    </row>
    <row r="9" spans="1:37" ht="15">
      <c r="A9" s="7" t="s">
        <v>173</v>
      </c>
      <c r="B9" s="3">
        <v>4</v>
      </c>
      <c r="C9" s="40" t="s">
        <v>175</v>
      </c>
      <c r="D9" s="3" t="s">
        <v>95</v>
      </c>
      <c r="E9" s="18">
        <v>1</v>
      </c>
      <c r="F9" s="87"/>
      <c r="G9" s="87"/>
      <c r="H9" s="87"/>
      <c r="I9" s="87">
        <v>1</v>
      </c>
      <c r="J9" s="87"/>
      <c r="K9" s="87"/>
      <c r="L9" s="87"/>
      <c r="M9" s="87"/>
      <c r="N9" s="87"/>
      <c r="O9" s="87"/>
      <c r="P9" s="87">
        <v>1</v>
      </c>
      <c r="Q9" s="87"/>
      <c r="R9" s="87"/>
      <c r="S9" s="87">
        <v>1</v>
      </c>
      <c r="T9" s="87"/>
      <c r="U9" s="87"/>
      <c r="V9" s="87">
        <v>1</v>
      </c>
      <c r="W9" s="87"/>
      <c r="X9" s="87"/>
      <c r="Y9" s="87"/>
      <c r="Z9" s="87"/>
      <c r="AA9" s="87">
        <v>0</v>
      </c>
      <c r="AB9" s="87"/>
      <c r="AC9" s="87"/>
      <c r="AD9" s="87">
        <v>1</v>
      </c>
      <c r="AE9" s="87"/>
      <c r="AF9" s="87"/>
      <c r="AG9" s="87">
        <v>0</v>
      </c>
      <c r="AH9" s="87"/>
      <c r="AI9" s="87"/>
      <c r="AJ9" s="23">
        <f t="shared" si="0"/>
        <v>6</v>
      </c>
      <c r="AK9" s="15"/>
    </row>
    <row r="10" spans="1:37" ht="15">
      <c r="A10" s="7" t="s">
        <v>173</v>
      </c>
      <c r="B10" s="3">
        <v>7</v>
      </c>
      <c r="C10" s="40" t="s">
        <v>176</v>
      </c>
      <c r="D10" s="3" t="s">
        <v>95</v>
      </c>
      <c r="E10" s="18">
        <v>1</v>
      </c>
      <c r="F10" s="87"/>
      <c r="G10" s="87"/>
      <c r="H10" s="87"/>
      <c r="I10" s="87">
        <v>1</v>
      </c>
      <c r="J10" s="87"/>
      <c r="K10" s="87"/>
      <c r="L10" s="87"/>
      <c r="M10" s="87"/>
      <c r="N10" s="87"/>
      <c r="O10" s="87"/>
      <c r="P10" s="87">
        <v>1</v>
      </c>
      <c r="Q10" s="87"/>
      <c r="R10" s="87"/>
      <c r="S10" s="87">
        <v>1</v>
      </c>
      <c r="T10" s="87"/>
      <c r="U10" s="87"/>
      <c r="V10" s="87">
        <v>1</v>
      </c>
      <c r="W10" s="87"/>
      <c r="X10" s="87"/>
      <c r="Y10" s="87"/>
      <c r="Z10" s="87"/>
      <c r="AA10" s="87">
        <v>1</v>
      </c>
      <c r="AB10" s="87"/>
      <c r="AC10" s="87"/>
      <c r="AD10" s="87">
        <v>1</v>
      </c>
      <c r="AE10" s="87"/>
      <c r="AF10" s="87"/>
      <c r="AG10" s="87">
        <v>0</v>
      </c>
      <c r="AH10" s="87"/>
      <c r="AI10" s="87"/>
      <c r="AJ10" s="23">
        <f t="shared" si="0"/>
        <v>7</v>
      </c>
      <c r="AK10" s="15"/>
    </row>
    <row r="11" spans="1:37" ht="15">
      <c r="A11" s="7" t="s">
        <v>173</v>
      </c>
      <c r="B11" s="3">
        <v>8</v>
      </c>
      <c r="C11" s="102" t="s">
        <v>177</v>
      </c>
      <c r="D11" s="3" t="s">
        <v>26</v>
      </c>
      <c r="E11" s="18">
        <v>0</v>
      </c>
      <c r="F11" s="87"/>
      <c r="G11" s="87"/>
      <c r="H11" s="87"/>
      <c r="I11" s="87">
        <v>0</v>
      </c>
      <c r="J11" s="87"/>
      <c r="K11" s="87"/>
      <c r="L11" s="87"/>
      <c r="M11" s="87"/>
      <c r="N11" s="87"/>
      <c r="O11" s="87"/>
      <c r="P11" s="87">
        <v>0</v>
      </c>
      <c r="Q11" s="87"/>
      <c r="R11" s="87"/>
      <c r="S11" s="87">
        <v>0</v>
      </c>
      <c r="T11" s="87"/>
      <c r="U11" s="87"/>
      <c r="V11" s="87">
        <v>0</v>
      </c>
      <c r="W11" s="87"/>
      <c r="X11" s="87"/>
      <c r="Y11" s="87"/>
      <c r="Z11" s="87"/>
      <c r="AA11" s="87">
        <v>0</v>
      </c>
      <c r="AB11" s="87"/>
      <c r="AC11" s="87"/>
      <c r="AD11" s="87">
        <v>0</v>
      </c>
      <c r="AE11" s="87"/>
      <c r="AF11" s="87"/>
      <c r="AG11" s="87">
        <v>0</v>
      </c>
      <c r="AH11" s="87"/>
      <c r="AI11" s="87"/>
      <c r="AJ11" s="23">
        <f t="shared" si="0"/>
        <v>0</v>
      </c>
      <c r="AK11" s="15" t="s">
        <v>236</v>
      </c>
    </row>
    <row r="12" spans="1:37" ht="15">
      <c r="A12" s="7" t="s">
        <v>173</v>
      </c>
      <c r="B12" s="3">
        <v>9</v>
      </c>
      <c r="C12" s="102" t="s">
        <v>178</v>
      </c>
      <c r="D12" s="3" t="s">
        <v>79</v>
      </c>
      <c r="E12" s="18">
        <v>1</v>
      </c>
      <c r="F12" s="87"/>
      <c r="G12" s="87"/>
      <c r="H12" s="87"/>
      <c r="I12" s="87">
        <v>1</v>
      </c>
      <c r="J12" s="87"/>
      <c r="K12" s="87"/>
      <c r="L12" s="87">
        <v>1</v>
      </c>
      <c r="M12" s="87"/>
      <c r="N12" s="87"/>
      <c r="O12" s="87"/>
      <c r="P12" s="87">
        <v>1</v>
      </c>
      <c r="Q12" s="87"/>
      <c r="R12" s="87"/>
      <c r="S12" s="87">
        <v>1</v>
      </c>
      <c r="T12" s="87"/>
      <c r="U12" s="87"/>
      <c r="V12" s="87">
        <v>0</v>
      </c>
      <c r="W12" s="87"/>
      <c r="X12" s="87"/>
      <c r="Y12" s="87"/>
      <c r="Z12" s="87"/>
      <c r="AA12" s="87">
        <v>1</v>
      </c>
      <c r="AB12" s="87"/>
      <c r="AC12" s="87"/>
      <c r="AD12" s="87">
        <v>1</v>
      </c>
      <c r="AE12" s="87"/>
      <c r="AF12" s="87"/>
      <c r="AG12" s="87">
        <v>0</v>
      </c>
      <c r="AH12" s="87"/>
      <c r="AI12" s="87"/>
      <c r="AJ12" s="23">
        <f t="shared" si="0"/>
        <v>7</v>
      </c>
      <c r="AK12" s="15"/>
    </row>
    <row r="13" spans="1:37" ht="15">
      <c r="A13" s="7" t="s">
        <v>173</v>
      </c>
      <c r="B13" s="3">
        <v>10</v>
      </c>
      <c r="C13" s="102" t="s">
        <v>179</v>
      </c>
      <c r="D13" s="3" t="s">
        <v>44</v>
      </c>
      <c r="E13" s="18">
        <v>1</v>
      </c>
      <c r="F13" s="87"/>
      <c r="G13" s="87"/>
      <c r="H13" s="87"/>
      <c r="I13" s="87">
        <v>0</v>
      </c>
      <c r="J13" s="87"/>
      <c r="K13" s="87"/>
      <c r="L13" s="87">
        <v>1</v>
      </c>
      <c r="M13" s="87"/>
      <c r="N13" s="87"/>
      <c r="O13" s="87"/>
      <c r="P13" s="87">
        <v>1</v>
      </c>
      <c r="Q13" s="87"/>
      <c r="R13" s="87"/>
      <c r="S13" s="87">
        <v>1</v>
      </c>
      <c r="T13" s="87"/>
      <c r="U13" s="87"/>
      <c r="V13" s="87">
        <v>1</v>
      </c>
      <c r="W13" s="87"/>
      <c r="X13" s="87"/>
      <c r="Y13" s="87"/>
      <c r="Z13" s="87"/>
      <c r="AA13" s="87">
        <v>0</v>
      </c>
      <c r="AB13" s="87"/>
      <c r="AC13" s="87"/>
      <c r="AD13" s="87">
        <v>1</v>
      </c>
      <c r="AE13" s="87"/>
      <c r="AF13" s="87"/>
      <c r="AG13" s="87">
        <v>0</v>
      </c>
      <c r="AH13" s="87"/>
      <c r="AI13" s="87"/>
      <c r="AJ13" s="23">
        <f t="shared" si="0"/>
        <v>6</v>
      </c>
      <c r="AK13" s="15"/>
    </row>
    <row r="14" spans="1:37" ht="15">
      <c r="A14" s="7" t="s">
        <v>173</v>
      </c>
      <c r="B14" s="3">
        <v>11</v>
      </c>
      <c r="C14" s="102" t="s">
        <v>200</v>
      </c>
      <c r="D14" s="3" t="s">
        <v>54</v>
      </c>
      <c r="E14" s="18">
        <v>1</v>
      </c>
      <c r="F14" s="87"/>
      <c r="G14" s="87"/>
      <c r="H14" s="87"/>
      <c r="I14" s="87">
        <v>1</v>
      </c>
      <c r="J14" s="87"/>
      <c r="K14" s="87"/>
      <c r="L14" s="87">
        <v>1</v>
      </c>
      <c r="M14" s="87"/>
      <c r="N14" s="87"/>
      <c r="O14" s="87"/>
      <c r="P14" s="87">
        <v>1</v>
      </c>
      <c r="Q14" s="87"/>
      <c r="R14" s="87"/>
      <c r="S14" s="87">
        <v>1</v>
      </c>
      <c r="T14" s="87"/>
      <c r="U14" s="87"/>
      <c r="V14" s="87"/>
      <c r="W14" s="87"/>
      <c r="X14" s="87"/>
      <c r="Y14" s="87"/>
      <c r="Z14" s="87"/>
      <c r="AA14" s="87">
        <v>0</v>
      </c>
      <c r="AB14" s="87"/>
      <c r="AC14" s="87"/>
      <c r="AD14" s="87">
        <v>1</v>
      </c>
      <c r="AE14" s="87"/>
      <c r="AF14" s="87"/>
      <c r="AG14" s="87">
        <v>0</v>
      </c>
      <c r="AH14" s="87"/>
      <c r="AI14" s="87"/>
      <c r="AJ14" s="23">
        <f t="shared" si="0"/>
        <v>6</v>
      </c>
      <c r="AK14" s="15"/>
    </row>
    <row r="15" spans="1:37" ht="15">
      <c r="A15" s="7" t="s">
        <v>180</v>
      </c>
      <c r="B15" s="3">
        <v>1</v>
      </c>
      <c r="C15" s="102" t="s">
        <v>141</v>
      </c>
      <c r="D15" s="3" t="s">
        <v>101</v>
      </c>
      <c r="E15" s="18">
        <v>0</v>
      </c>
      <c r="F15" s="87"/>
      <c r="G15" s="87"/>
      <c r="H15" s="87"/>
      <c r="I15" s="87">
        <v>0</v>
      </c>
      <c r="J15" s="87"/>
      <c r="K15" s="87"/>
      <c r="L15" s="87"/>
      <c r="M15" s="87"/>
      <c r="N15" s="87"/>
      <c r="O15" s="87"/>
      <c r="P15" s="87">
        <v>0</v>
      </c>
      <c r="Q15" s="87"/>
      <c r="R15" s="87"/>
      <c r="S15" s="87">
        <v>0</v>
      </c>
      <c r="T15" s="87"/>
      <c r="U15" s="87"/>
      <c r="V15" s="87">
        <v>0</v>
      </c>
      <c r="W15" s="87"/>
      <c r="X15" s="87"/>
      <c r="Y15" s="87"/>
      <c r="Z15" s="87"/>
      <c r="AA15" s="87">
        <v>0</v>
      </c>
      <c r="AB15" s="87"/>
      <c r="AC15" s="87"/>
      <c r="AD15" s="87">
        <v>0</v>
      </c>
      <c r="AE15" s="87"/>
      <c r="AF15" s="87"/>
      <c r="AG15" s="87">
        <v>0</v>
      </c>
      <c r="AH15" s="87"/>
      <c r="AI15" s="87"/>
      <c r="AJ15" s="23">
        <f t="shared" si="0"/>
        <v>0</v>
      </c>
      <c r="AK15" s="15" t="s">
        <v>236</v>
      </c>
    </row>
    <row r="16" spans="1:37" ht="15">
      <c r="A16" s="7" t="s">
        <v>180</v>
      </c>
      <c r="B16" s="3">
        <v>2</v>
      </c>
      <c r="C16" s="102" t="s">
        <v>181</v>
      </c>
      <c r="D16" s="3" t="s">
        <v>73</v>
      </c>
      <c r="E16" s="18">
        <v>0</v>
      </c>
      <c r="F16" s="87"/>
      <c r="G16" s="87"/>
      <c r="H16" s="87"/>
      <c r="I16" s="87">
        <v>0</v>
      </c>
      <c r="J16" s="87"/>
      <c r="K16" s="87"/>
      <c r="L16" s="87"/>
      <c r="M16" s="87"/>
      <c r="N16" s="87"/>
      <c r="O16" s="87"/>
      <c r="P16" s="87">
        <v>0</v>
      </c>
      <c r="Q16" s="87"/>
      <c r="R16" s="87"/>
      <c r="S16" s="87">
        <v>0</v>
      </c>
      <c r="T16" s="87"/>
      <c r="U16" s="87"/>
      <c r="V16" s="87">
        <v>0</v>
      </c>
      <c r="W16" s="87"/>
      <c r="X16" s="87"/>
      <c r="Y16" s="87"/>
      <c r="Z16" s="87"/>
      <c r="AA16" s="87">
        <v>0</v>
      </c>
      <c r="AB16" s="87"/>
      <c r="AC16" s="87"/>
      <c r="AD16" s="87">
        <v>0</v>
      </c>
      <c r="AE16" s="87"/>
      <c r="AF16" s="87"/>
      <c r="AG16" s="87">
        <v>0</v>
      </c>
      <c r="AH16" s="87"/>
      <c r="AI16" s="87"/>
      <c r="AJ16" s="23">
        <f t="shared" si="0"/>
        <v>0</v>
      </c>
      <c r="AK16" s="15" t="s">
        <v>198</v>
      </c>
    </row>
    <row r="17" spans="1:37" ht="15">
      <c r="A17" s="7" t="s">
        <v>180</v>
      </c>
      <c r="B17" s="3">
        <v>3</v>
      </c>
      <c r="C17" s="102" t="s">
        <v>201</v>
      </c>
      <c r="D17" s="3" t="s">
        <v>44</v>
      </c>
      <c r="E17" s="18">
        <v>1</v>
      </c>
      <c r="F17" s="87"/>
      <c r="G17" s="87"/>
      <c r="H17" s="87"/>
      <c r="I17" s="87">
        <v>0</v>
      </c>
      <c r="J17" s="87"/>
      <c r="K17" s="87"/>
      <c r="L17" s="87">
        <v>1</v>
      </c>
      <c r="M17" s="87"/>
      <c r="N17" s="87"/>
      <c r="O17" s="87"/>
      <c r="P17" s="87">
        <v>1</v>
      </c>
      <c r="Q17" s="87"/>
      <c r="R17" s="87"/>
      <c r="S17" s="87">
        <v>1</v>
      </c>
      <c r="T17" s="87"/>
      <c r="U17" s="87"/>
      <c r="V17" s="87">
        <v>1</v>
      </c>
      <c r="W17" s="87"/>
      <c r="X17" s="87"/>
      <c r="Y17" s="87"/>
      <c r="Z17" s="87"/>
      <c r="AA17" s="87">
        <v>1</v>
      </c>
      <c r="AB17" s="87"/>
      <c r="AC17" s="87"/>
      <c r="AD17" s="87">
        <v>1</v>
      </c>
      <c r="AE17" s="87"/>
      <c r="AF17" s="87"/>
      <c r="AG17" s="87">
        <v>1</v>
      </c>
      <c r="AH17" s="87"/>
      <c r="AI17" s="87"/>
      <c r="AJ17" s="23">
        <f t="shared" si="0"/>
        <v>8</v>
      </c>
      <c r="AK17" s="15"/>
    </row>
    <row r="18" spans="1:37" ht="15">
      <c r="A18" s="7" t="s">
        <v>180</v>
      </c>
      <c r="B18" s="3"/>
      <c r="C18" s="40" t="s">
        <v>204</v>
      </c>
      <c r="D18" s="3" t="s">
        <v>62</v>
      </c>
      <c r="E18" s="18">
        <v>0</v>
      </c>
      <c r="F18" s="87"/>
      <c r="G18" s="87"/>
      <c r="H18" s="87"/>
      <c r="I18" s="87">
        <v>1</v>
      </c>
      <c r="J18" s="87"/>
      <c r="K18" s="87"/>
      <c r="L18" s="87">
        <v>1</v>
      </c>
      <c r="M18" s="87"/>
      <c r="N18" s="87"/>
      <c r="O18" s="87"/>
      <c r="P18" s="87">
        <v>0</v>
      </c>
      <c r="Q18" s="87"/>
      <c r="R18" s="87"/>
      <c r="S18" s="87">
        <v>0</v>
      </c>
      <c r="T18" s="87"/>
      <c r="U18" s="87"/>
      <c r="V18" s="87">
        <v>0</v>
      </c>
      <c r="W18" s="87"/>
      <c r="X18" s="87"/>
      <c r="Y18" s="87"/>
      <c r="Z18" s="87"/>
      <c r="AA18" s="87">
        <v>0</v>
      </c>
      <c r="AB18" s="87"/>
      <c r="AC18" s="87"/>
      <c r="AD18" s="87">
        <v>1</v>
      </c>
      <c r="AE18" s="87"/>
      <c r="AF18" s="87"/>
      <c r="AG18" s="87">
        <v>0</v>
      </c>
      <c r="AH18" s="87"/>
      <c r="AI18" s="87"/>
      <c r="AJ18" s="23">
        <f t="shared" si="0"/>
        <v>3</v>
      </c>
      <c r="AK18" s="15"/>
    </row>
    <row r="19" spans="1:37" ht="15">
      <c r="A19" s="7" t="s">
        <v>180</v>
      </c>
      <c r="B19" s="3"/>
      <c r="C19" s="40" t="s">
        <v>208</v>
      </c>
      <c r="D19" s="3" t="s">
        <v>97</v>
      </c>
      <c r="E19" s="18">
        <v>0</v>
      </c>
      <c r="F19" s="87"/>
      <c r="G19" s="87"/>
      <c r="H19" s="87"/>
      <c r="I19" s="87">
        <v>1</v>
      </c>
      <c r="J19" s="87"/>
      <c r="K19" s="87"/>
      <c r="L19" s="87">
        <v>1</v>
      </c>
      <c r="M19" s="87"/>
      <c r="N19" s="87"/>
      <c r="O19" s="87"/>
      <c r="P19" s="87">
        <v>0</v>
      </c>
      <c r="Q19" s="87"/>
      <c r="R19" s="87"/>
      <c r="S19" s="87">
        <v>0</v>
      </c>
      <c r="T19" s="87"/>
      <c r="U19" s="87"/>
      <c r="V19" s="87">
        <v>1</v>
      </c>
      <c r="W19" s="87"/>
      <c r="X19" s="87"/>
      <c r="Y19" s="87"/>
      <c r="Z19" s="87"/>
      <c r="AA19" s="87">
        <v>0</v>
      </c>
      <c r="AB19" s="87"/>
      <c r="AC19" s="87"/>
      <c r="AD19" s="87">
        <v>1</v>
      </c>
      <c r="AE19" s="87"/>
      <c r="AF19" s="87"/>
      <c r="AG19" s="87">
        <v>1</v>
      </c>
      <c r="AH19" s="87"/>
      <c r="AI19" s="87"/>
      <c r="AJ19" s="23">
        <f t="shared" si="0"/>
        <v>5</v>
      </c>
      <c r="AK19" s="15"/>
    </row>
    <row r="20" spans="1:37" ht="15">
      <c r="A20" s="7"/>
      <c r="B20" s="3"/>
      <c r="C20" s="40" t="s">
        <v>237</v>
      </c>
      <c r="D20" s="3" t="s">
        <v>238</v>
      </c>
      <c r="E20" s="18">
        <v>0</v>
      </c>
      <c r="F20" s="87"/>
      <c r="G20" s="87"/>
      <c r="H20" s="87"/>
      <c r="I20" s="87">
        <v>1</v>
      </c>
      <c r="J20" s="87"/>
      <c r="K20" s="87"/>
      <c r="L20" s="87">
        <v>1</v>
      </c>
      <c r="M20" s="87"/>
      <c r="N20" s="87"/>
      <c r="O20" s="87"/>
      <c r="P20" s="87">
        <v>1</v>
      </c>
      <c r="Q20" s="87"/>
      <c r="R20" s="87"/>
      <c r="S20" s="87">
        <v>1</v>
      </c>
      <c r="T20" s="87"/>
      <c r="U20" s="87"/>
      <c r="V20" s="87">
        <v>1</v>
      </c>
      <c r="W20" s="87"/>
      <c r="X20" s="87"/>
      <c r="Y20" s="87"/>
      <c r="Z20" s="87"/>
      <c r="AA20" s="87">
        <v>0</v>
      </c>
      <c r="AB20" s="87"/>
      <c r="AC20" s="87"/>
      <c r="AD20" s="87">
        <v>1</v>
      </c>
      <c r="AE20" s="87"/>
      <c r="AF20" s="87"/>
      <c r="AG20" s="87">
        <v>1</v>
      </c>
      <c r="AH20" s="87"/>
      <c r="AI20" s="87"/>
      <c r="AJ20" s="23">
        <f t="shared" si="0"/>
        <v>7</v>
      </c>
      <c r="AK20" s="15"/>
    </row>
    <row r="21" spans="1:37" ht="15">
      <c r="A21" s="7"/>
      <c r="B21" s="3"/>
      <c r="C21" s="40" t="s">
        <v>239</v>
      </c>
      <c r="D21" s="3" t="s">
        <v>97</v>
      </c>
      <c r="E21" s="18">
        <v>1</v>
      </c>
      <c r="F21" s="87"/>
      <c r="G21" s="87"/>
      <c r="H21" s="87"/>
      <c r="I21" s="87">
        <v>1</v>
      </c>
      <c r="J21" s="87"/>
      <c r="K21" s="87"/>
      <c r="L21" s="87">
        <v>1</v>
      </c>
      <c r="M21" s="87"/>
      <c r="N21" s="87"/>
      <c r="O21" s="87"/>
      <c r="P21" s="87">
        <v>1</v>
      </c>
      <c r="Q21" s="87"/>
      <c r="R21" s="87"/>
      <c r="S21" s="87">
        <v>1</v>
      </c>
      <c r="T21" s="87"/>
      <c r="U21" s="87"/>
      <c r="V21" s="87">
        <v>0</v>
      </c>
      <c r="W21" s="87"/>
      <c r="X21" s="87"/>
      <c r="Y21" s="87"/>
      <c r="Z21" s="87"/>
      <c r="AA21" s="87">
        <v>0</v>
      </c>
      <c r="AB21" s="87"/>
      <c r="AC21" s="87"/>
      <c r="AD21" s="87">
        <v>0</v>
      </c>
      <c r="AE21" s="87"/>
      <c r="AF21" s="87"/>
      <c r="AG21" s="87">
        <v>0</v>
      </c>
      <c r="AH21" s="87"/>
      <c r="AI21" s="87"/>
      <c r="AJ21" s="23">
        <f t="shared" si="0"/>
        <v>5</v>
      </c>
      <c r="AK21" s="15"/>
    </row>
    <row r="22" spans="1:37" ht="15">
      <c r="A22" s="7"/>
      <c r="B22" s="3"/>
      <c r="C22" s="40" t="s">
        <v>240</v>
      </c>
      <c r="D22" s="3" t="s">
        <v>241</v>
      </c>
      <c r="E22" s="18">
        <v>1</v>
      </c>
      <c r="F22" s="87"/>
      <c r="G22" s="87"/>
      <c r="H22" s="87"/>
      <c r="I22" s="87">
        <v>1</v>
      </c>
      <c r="J22" s="87"/>
      <c r="K22" s="87"/>
      <c r="L22" s="87">
        <v>1</v>
      </c>
      <c r="M22" s="87"/>
      <c r="N22" s="87"/>
      <c r="O22" s="87"/>
      <c r="P22" s="87">
        <v>1</v>
      </c>
      <c r="Q22" s="87"/>
      <c r="R22" s="87"/>
      <c r="S22" s="87">
        <v>1</v>
      </c>
      <c r="T22" s="87"/>
      <c r="U22" s="87"/>
      <c r="V22" s="87">
        <v>1</v>
      </c>
      <c r="W22" s="87"/>
      <c r="X22" s="87"/>
      <c r="Y22" s="87"/>
      <c r="Z22" s="87"/>
      <c r="AA22" s="87">
        <v>0</v>
      </c>
      <c r="AB22" s="87"/>
      <c r="AC22" s="87"/>
      <c r="AD22" s="87">
        <v>0</v>
      </c>
      <c r="AE22" s="87"/>
      <c r="AF22" s="87"/>
      <c r="AG22" s="87">
        <v>1</v>
      </c>
      <c r="AH22" s="87"/>
      <c r="AI22" s="87"/>
      <c r="AJ22" s="23">
        <f t="shared" si="0"/>
        <v>7</v>
      </c>
      <c r="AK22" s="15"/>
    </row>
    <row r="23" spans="1:37" ht="15">
      <c r="A23" s="7"/>
      <c r="B23" s="3"/>
      <c r="C23" s="40" t="s">
        <v>242</v>
      </c>
      <c r="D23" s="3" t="s">
        <v>46</v>
      </c>
      <c r="E23" s="18">
        <v>0</v>
      </c>
      <c r="F23" s="87"/>
      <c r="G23" s="87"/>
      <c r="H23" s="87"/>
      <c r="I23" s="87">
        <v>0</v>
      </c>
      <c r="J23" s="87"/>
      <c r="K23" s="87"/>
      <c r="L23" s="87">
        <v>1</v>
      </c>
      <c r="M23" s="87"/>
      <c r="N23" s="87"/>
      <c r="O23" s="87"/>
      <c r="P23" s="87">
        <v>1</v>
      </c>
      <c r="Q23" s="87"/>
      <c r="R23" s="87"/>
      <c r="S23" s="87">
        <v>1</v>
      </c>
      <c r="T23" s="87"/>
      <c r="U23" s="87"/>
      <c r="V23" s="87">
        <v>1</v>
      </c>
      <c r="W23" s="87"/>
      <c r="X23" s="87"/>
      <c r="Y23" s="87"/>
      <c r="Z23" s="87"/>
      <c r="AA23" s="87">
        <v>1</v>
      </c>
      <c r="AB23" s="87"/>
      <c r="AC23" s="87"/>
      <c r="AD23" s="87">
        <v>1</v>
      </c>
      <c r="AE23" s="87"/>
      <c r="AF23" s="87"/>
      <c r="AG23" s="87">
        <v>0</v>
      </c>
      <c r="AH23" s="87"/>
      <c r="AI23" s="87"/>
      <c r="AJ23" s="23">
        <f t="shared" si="0"/>
        <v>6</v>
      </c>
      <c r="AK23" s="103"/>
    </row>
    <row r="24" spans="1:36" ht="15">
      <c r="A24" s="15"/>
      <c r="B24" s="15"/>
      <c r="C24" s="15"/>
      <c r="D24" s="3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>
        <f t="shared" si="0"/>
        <v>0</v>
      </c>
    </row>
    <row r="25" spans="5:37" ht="15">
      <c r="E25" s="22">
        <f>SUM(E7:E24)</f>
        <v>9</v>
      </c>
      <c r="F25" s="22">
        <f aca="true" t="shared" si="1" ref="F25:AJ25">SUM(F7:F24)</f>
        <v>0</v>
      </c>
      <c r="G25" s="22">
        <f t="shared" si="1"/>
        <v>0</v>
      </c>
      <c r="H25" s="22">
        <f t="shared" si="1"/>
        <v>0</v>
      </c>
      <c r="I25" s="22">
        <f t="shared" si="1"/>
        <v>11</v>
      </c>
      <c r="J25" s="22">
        <f t="shared" si="1"/>
        <v>0</v>
      </c>
      <c r="K25" s="22">
        <f t="shared" si="1"/>
        <v>0</v>
      </c>
      <c r="L25" s="22">
        <f t="shared" si="1"/>
        <v>11</v>
      </c>
      <c r="M25" s="22">
        <f t="shared" si="1"/>
        <v>0</v>
      </c>
      <c r="N25" s="22">
        <f t="shared" si="1"/>
        <v>0</v>
      </c>
      <c r="O25" s="22">
        <f t="shared" si="1"/>
        <v>0</v>
      </c>
      <c r="P25" s="22">
        <f t="shared" si="1"/>
        <v>12</v>
      </c>
      <c r="Q25" s="22">
        <f t="shared" si="1"/>
        <v>0</v>
      </c>
      <c r="R25" s="22">
        <f t="shared" si="1"/>
        <v>0</v>
      </c>
      <c r="S25" s="22">
        <f t="shared" si="1"/>
        <v>12</v>
      </c>
      <c r="T25" s="22">
        <f t="shared" si="1"/>
        <v>0</v>
      </c>
      <c r="U25" s="22">
        <f t="shared" si="1"/>
        <v>0</v>
      </c>
      <c r="V25" s="22">
        <f t="shared" si="1"/>
        <v>10</v>
      </c>
      <c r="W25" s="22">
        <f t="shared" si="1"/>
        <v>0</v>
      </c>
      <c r="X25" s="22">
        <f t="shared" si="1"/>
        <v>0</v>
      </c>
      <c r="Y25" s="22">
        <f t="shared" si="1"/>
        <v>0</v>
      </c>
      <c r="Z25" s="22">
        <f t="shared" si="1"/>
        <v>0</v>
      </c>
      <c r="AA25" s="22">
        <f t="shared" si="1"/>
        <v>5</v>
      </c>
      <c r="AB25" s="22">
        <f t="shared" si="1"/>
        <v>0</v>
      </c>
      <c r="AC25" s="22">
        <f t="shared" si="1"/>
        <v>0</v>
      </c>
      <c r="AD25" s="22">
        <f t="shared" si="1"/>
        <v>12</v>
      </c>
      <c r="AE25" s="22">
        <f t="shared" si="1"/>
        <v>0</v>
      </c>
      <c r="AF25" s="22">
        <f t="shared" si="1"/>
        <v>0</v>
      </c>
      <c r="AG25" s="22">
        <f t="shared" si="1"/>
        <v>6</v>
      </c>
      <c r="AH25" s="22">
        <f t="shared" si="1"/>
        <v>0</v>
      </c>
      <c r="AI25" s="22">
        <f t="shared" si="1"/>
        <v>0</v>
      </c>
      <c r="AJ25" s="22">
        <f t="shared" si="1"/>
        <v>88</v>
      </c>
      <c r="AK25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fbednar</dc:creator>
  <cp:keywords/>
  <dc:description/>
  <cp:lastModifiedBy>fbednar</cp:lastModifiedBy>
  <cp:lastPrinted>2017-01-09T20:04:52Z</cp:lastPrinted>
  <dcterms:created xsi:type="dcterms:W3CDTF">2016-09-29T04:26:13Z</dcterms:created>
  <dcterms:modified xsi:type="dcterms:W3CDTF">2017-07-12T09:04:51Z</dcterms:modified>
  <cp:category/>
  <cp:version/>
  <cp:contentType/>
  <cp:contentStatus/>
</cp:coreProperties>
</file>